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lós\Documents\Timár\DHSE\2024\Pályázat\"/>
    </mc:Choice>
  </mc:AlternateContent>
  <xr:revisionPtr revIDLastSave="0" documentId="8_{CEB3DB72-76FF-4A0B-8615-266C5AE0C2D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g_adatlap_24" sheetId="6" r:id="rId1"/>
    <sheet name="1a sz. melléklet" sheetId="4" r:id="rId2"/>
    <sheet name="1b sz. melléklet" sheetId="12" r:id="rId3"/>
    <sheet name="1c sz. melléklet" sheetId="13" r:id="rId4"/>
    <sheet name="1d sz. melléklet" sheetId="14" r:id="rId5"/>
    <sheet name="1e sz. melléklet" sheetId="15" r:id="rId6"/>
    <sheet name="segédtábla" sheetId="7" state="hidden" r:id="rId7"/>
  </sheets>
  <definedNames>
    <definedName name="_xlnm.Print_Titles" localSheetId="1">'1a sz. melléklet'!$1:$1</definedName>
    <definedName name="_xlnm.Print_Titles" localSheetId="2">'1b sz. melléklet'!$1:$1</definedName>
    <definedName name="_xlnm.Print_Titles" localSheetId="3">'1c sz. melléklet'!$1:$1</definedName>
    <definedName name="_xlnm.Print_Titles" localSheetId="4">'1d sz. melléklet'!$1:$1</definedName>
    <definedName name="_xlnm.Print_Titles" localSheetId="5">'1e sz. melléklet'!$1:$1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5" l="1"/>
  <c r="G32" i="15" s="1"/>
  <c r="G29" i="14"/>
  <c r="G32" i="14" s="1"/>
  <c r="G29" i="13"/>
  <c r="G32" i="13" s="1"/>
  <c r="G29" i="12"/>
  <c r="G32" i="12" s="1"/>
  <c r="G29" i="4"/>
  <c r="G32" i="4" s="1"/>
  <c r="B28" i="6" l="1"/>
  <c r="C28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Anonim</author>
  </authors>
  <commentList>
    <comment ref="C6" authorId="0" shapeId="0" xr:uid="{451CD667-F615-4548-8C54-55022CAD2879}">
      <text>
        <r>
          <rPr>
            <b/>
            <sz val="12"/>
            <color indexed="81"/>
            <rFont val="Tahoma"/>
            <family val="2"/>
            <charset val="238"/>
          </rPr>
          <t>Kérjük válasszon a listából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E15" authorId="0" shapeId="0" xr:uid="{3BDF4EFA-3906-4B87-A4BD-3FB249EBEF45}">
      <text>
        <r>
          <rPr>
            <b/>
            <sz val="12"/>
            <color indexed="81"/>
            <rFont val="Tahoma"/>
            <family val="2"/>
            <charset val="238"/>
          </rPr>
          <t>Kérem válasszon a listából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35" authorId="0" shapeId="0" xr:uid="{B08806BD-3469-47A8-8DD4-63863D44DBDD}">
      <text>
        <r>
          <rPr>
            <b/>
            <sz val="12"/>
            <color indexed="81"/>
            <rFont val="Tahoma"/>
            <family val="2"/>
            <charset val="238"/>
          </rPr>
          <t>Kérem válasszon a listából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Anonim</author>
  </authors>
  <commentList>
    <comment ref="C6" authorId="0" shapeId="0" xr:uid="{A96DDFC4-F88C-4C54-9444-2E4F5C623695}">
      <text>
        <r>
          <rPr>
            <b/>
            <sz val="12"/>
            <color indexed="81"/>
            <rFont val="Tahoma"/>
            <family val="2"/>
            <charset val="238"/>
          </rPr>
          <t>Kérjük válasszon a listából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E15" authorId="0" shapeId="0" xr:uid="{CC1402A7-F82E-44F5-B119-374E53E50DC5}">
      <text>
        <r>
          <rPr>
            <b/>
            <sz val="12"/>
            <color indexed="81"/>
            <rFont val="Tahoma"/>
            <family val="2"/>
            <charset val="238"/>
          </rPr>
          <t>Kérem válasszon a listából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36" authorId="0" shapeId="0" xr:uid="{024C70E0-3F49-4E69-8171-ACCF9DBAD272}">
      <text>
        <r>
          <rPr>
            <b/>
            <sz val="12"/>
            <color indexed="81"/>
            <rFont val="Tahoma"/>
            <family val="2"/>
            <charset val="238"/>
          </rPr>
          <t>Kérem válasszon a listából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Anonim</author>
  </authors>
  <commentList>
    <comment ref="C6" authorId="0" shapeId="0" xr:uid="{0DB56258-CD89-4F9D-ABF7-BCFC41E4BE55}">
      <text>
        <r>
          <rPr>
            <b/>
            <sz val="12"/>
            <color indexed="81"/>
            <rFont val="Tahoma"/>
            <family val="2"/>
            <charset val="238"/>
          </rPr>
          <t>Kérjük válasszon a listából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E15" authorId="0" shapeId="0" xr:uid="{5E9DCE35-9557-49B3-B8B5-E12EFBF45EDB}">
      <text>
        <r>
          <rPr>
            <b/>
            <sz val="12"/>
            <color indexed="81"/>
            <rFont val="Tahoma"/>
            <family val="2"/>
            <charset val="238"/>
          </rPr>
          <t>Kérem válasszon a listából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36" authorId="0" shapeId="0" xr:uid="{238A7337-362B-44E5-9412-45602AB6CBF9}">
      <text>
        <r>
          <rPr>
            <b/>
            <sz val="12"/>
            <color indexed="81"/>
            <rFont val="Tahoma"/>
            <family val="2"/>
            <charset val="238"/>
          </rPr>
          <t>Kérem válasszon a listából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Anonim</author>
  </authors>
  <commentList>
    <comment ref="C6" authorId="0" shapeId="0" xr:uid="{FAF1AED6-A60F-4F3B-8F14-31375D70284D}">
      <text>
        <r>
          <rPr>
            <b/>
            <sz val="12"/>
            <color indexed="81"/>
            <rFont val="Tahoma"/>
            <family val="2"/>
            <charset val="238"/>
          </rPr>
          <t>Kérjük válasszon a listából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E15" authorId="0" shapeId="0" xr:uid="{E8AF8ABA-7706-4372-AFF8-1354A0BA92ED}">
      <text>
        <r>
          <rPr>
            <b/>
            <sz val="12"/>
            <color indexed="81"/>
            <rFont val="Tahoma"/>
            <family val="2"/>
            <charset val="238"/>
          </rPr>
          <t>Kérem válasszon a listából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36" authorId="0" shapeId="0" xr:uid="{76AE484A-E656-43D7-8827-48D45E32FE76}">
      <text>
        <r>
          <rPr>
            <b/>
            <sz val="12"/>
            <color indexed="81"/>
            <rFont val="Tahoma"/>
            <family val="2"/>
            <charset val="238"/>
          </rPr>
          <t>Kérem válasszon a listából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Anonim</author>
  </authors>
  <commentList>
    <comment ref="C6" authorId="0" shapeId="0" xr:uid="{4921BCFE-D73A-4F67-970D-21AD7CC6620E}">
      <text>
        <r>
          <rPr>
            <b/>
            <sz val="12"/>
            <color indexed="81"/>
            <rFont val="Tahoma"/>
            <family val="2"/>
            <charset val="238"/>
          </rPr>
          <t>Kérjük válasszon a listából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E15" authorId="0" shapeId="0" xr:uid="{4F827E30-F6A7-40C3-8B77-8BC0121CAAC8}">
      <text>
        <r>
          <rPr>
            <b/>
            <sz val="12"/>
            <color indexed="81"/>
            <rFont val="Tahoma"/>
            <family val="2"/>
            <charset val="238"/>
          </rPr>
          <t>Kérem válasszon a listából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36" authorId="0" shapeId="0" xr:uid="{C9723CD7-0516-43D9-9907-B85A5676A849}">
      <text>
        <r>
          <rPr>
            <b/>
            <sz val="12"/>
            <color indexed="81"/>
            <rFont val="Tahoma"/>
            <family val="2"/>
            <charset val="238"/>
          </rPr>
          <t>Kérem válasszon a listából</t>
        </r>
      </text>
    </comment>
  </commentList>
</comments>
</file>

<file path=xl/sharedStrings.xml><?xml version="1.0" encoding="utf-8"?>
<sst xmlns="http://schemas.openxmlformats.org/spreadsheetml/2006/main" count="209" uniqueCount="98">
  <si>
    <t>Pályázati regisztrációs adatlap</t>
  </si>
  <si>
    <t>MOHOSZ azonosító kódja:</t>
  </si>
  <si>
    <t>Székhelye:</t>
  </si>
  <si>
    <t>Postacíme:</t>
  </si>
  <si>
    <t>E-mail címe:</t>
  </si>
  <si>
    <t>Honlap címe:</t>
  </si>
  <si>
    <t>Bírósági nyilvántartási száma:</t>
  </si>
  <si>
    <t>Adószáma:</t>
  </si>
  <si>
    <t>Számlaszáma:</t>
  </si>
  <si>
    <t>Büntetőjogi, illetve polgárjogi felelősségem tudatában kijelentem, hogy</t>
  </si>
  <si>
    <t xml:space="preserve">Pályázó szervezet megnevezése:
</t>
  </si>
  <si>
    <t>1. A pályázó adatai:</t>
  </si>
  <si>
    <t>7. szervezetünk nem áll felszámolási, végelszámolási eljárás alatt,</t>
  </si>
  <si>
    <t>2. a pályázati kiírásban szereplő feltételeket és követelményeket megismertem, azokat tudomásul veszem,</t>
  </si>
  <si>
    <t>5. lejárt köztartozással nem rendelkezem,</t>
  </si>
  <si>
    <t>8. tudomásul veszem, hogy a MOHOSZ OHSZK a jelen nyilvános pályázat keretében részvételi lehetőséget biztosít, mely részvételhez kapcsolódóan a pályázat dokumentálása, igazolása, valamint a beszámolási és forrás elszámolással kapcsolatos kötelezettségek teljesítése érdekében [GDPR 6. cikk (1) f)] személyes adatok kezelése történik, így a pályázattal kapcsolatos további tevékenységgel és együttműködéssel kapcsolatos személyes adatok kezeléséhez hozzájárulok és ezáltal feljogosítom a MOHOSZ-t a tárgyi adatok kezelésére,</t>
  </si>
  <si>
    <t>Kelt: ......................................, ….......(év) ............................. (hó) ....... (nap)</t>
  </si>
  <si>
    <t>9. az adatlapon szereplő adataim változása esetén vállalom, hogy a változásokat 15 napon belül a MOHOSZ OHSZK felé bejelentem.</t>
  </si>
  <si>
    <t xml:space="preserve">Kapcsolattartó személy neve:
</t>
  </si>
  <si>
    <r>
      <t>Pályázati kódszám</t>
    </r>
    <r>
      <rPr>
        <b/>
        <i/>
        <sz val="11"/>
        <color theme="1"/>
        <rFont val="Calibri"/>
        <family val="2"/>
        <charset val="238"/>
        <scheme val="minor"/>
      </rPr>
      <t>:</t>
    </r>
  </si>
  <si>
    <r>
      <t xml:space="preserve">Iktatószám </t>
    </r>
    <r>
      <rPr>
        <i/>
        <sz val="11"/>
        <color theme="1"/>
        <rFont val="Calibri"/>
        <family val="2"/>
        <charset val="238"/>
        <scheme val="minor"/>
      </rPr>
      <t>(Támogató tölti ki):</t>
    </r>
  </si>
  <si>
    <t>4. A pályázat benyújtásának módja és feltételei:</t>
  </si>
  <si>
    <t xml:space="preserve">Kizárólag a kiírás szerinti, hiánytalanul kitöltött adatlapon, a kiírásban szereplő feltételeknek megfelelő, határidőn belül benyújtott pályázat fogadható el. </t>
  </si>
  <si>
    <r>
      <t xml:space="preserve">5. </t>
    </r>
    <r>
      <rPr>
        <b/>
        <sz val="11"/>
        <color rgb="FF000000"/>
        <rFont val="Calibri"/>
        <family val="2"/>
        <charset val="238"/>
        <scheme val="minor"/>
      </rPr>
      <t>A pályázó nyilatkozata:</t>
    </r>
  </si>
  <si>
    <t>1. a pályázati regisztrációs adatlapon és annak mellékletén feltüntetett adatok, információk teljes körűek, valódiak és hitelesek,</t>
  </si>
  <si>
    <t>..........................................................</t>
  </si>
  <si>
    <t>a pályázó cégszerű aláírása (bélyegző)</t>
  </si>
  <si>
    <t>"Horgászszervezetek kisléptékű infrastrukturális beruházásai
a horgászati, horgászturisztikai szolgáltatás-fejlesztés érdekében"</t>
  </si>
  <si>
    <t>BÖBE-VI/1/2024.</t>
  </si>
  <si>
    <t>Pályázat nyújtható be a pályázó saját tulajdonában vagy halgazdálkodási haszonbérletében, alhaszonbérletében lévő nyilvántartott halgazdálkodási vízterületen vagy annak partján, illetve a bejelentett pályázói székhely, telephely területén (továbbiakban együtt: célterület) tervezett olyan beruházásokra vagy felújításokra, melyek által az adott célterület szolgáltatási, horgászturisztikai szempontú fejlesztése valósul meg.</t>
  </si>
  <si>
    <t>A pályázati kiírás 3.2. pontja szerinti megvalósítás időszaka:</t>
  </si>
  <si>
    <t>6. a MOHOSZ  és egyéb horgászszervezet felé lejárt tartozásom nincs,</t>
  </si>
  <si>
    <r>
      <t xml:space="preserve">A regisztrációs adatlap és mellékletei benyújtásának  határideje (e-mail): 
</t>
    </r>
    <r>
      <rPr>
        <b/>
        <sz val="11"/>
        <color rgb="FFFF0000"/>
        <rFont val="Calibri"/>
        <family val="2"/>
        <charset val="238"/>
        <scheme val="minor"/>
      </rPr>
      <t xml:space="preserve">2024. november 30. </t>
    </r>
    <r>
      <rPr>
        <b/>
        <sz val="11"/>
        <color theme="1"/>
        <rFont val="Calibri"/>
        <family val="2"/>
        <charset val="238"/>
        <scheme val="minor"/>
      </rPr>
      <t xml:space="preserve">
Az adatlapot és mellékleteit elektronikus formában a titkarsag@mohosz.hu címre kérjük küldeni</t>
    </r>
  </si>
  <si>
    <t>1. Fejlesztéssel érintett célterület adatai:</t>
  </si>
  <si>
    <t>2. A pályázati kiírás 3. pontja szerinti fejlesztés leírása</t>
  </si>
  <si>
    <t>4. Igényelt támogatás összege:</t>
  </si>
  <si>
    <t>Összes nettó költség:</t>
  </si>
  <si>
    <t>3. Igényelt támogatás összege (a benyújtott mellékletek adatai szerint egybeszámítottan):</t>
  </si>
  <si>
    <t>1/a sz. melléklet a BÖBE-VI/1/2024. pályázathoz</t>
  </si>
  <si>
    <t>4. a fejlesztés végrehajtásához szükséges költségvetési fedezet rendelkezésre áll és a fenntartási időszak végéig a fejlesztés eredményét fenntartom, üzemeltetem,</t>
  </si>
  <si>
    <t>3. abban az esetben, ha a tervezett fejlesztés a közbeszerzésekről szóló 2015. évi CXLIII törvény által meghatározott értékhatárokat meghaladó, akkor a fejlesztést közbeszerzési eljárás lefolytatásával valósítom meg,</t>
  </si>
  <si>
    <r>
      <t xml:space="preserve">6. A pályázati kiírás 5. pontja szerinti dokumentációk benyújtásra kerültek </t>
    </r>
    <r>
      <rPr>
        <b/>
        <sz val="10"/>
        <color rgb="FFFF0000"/>
        <rFont val="Arial"/>
        <family val="2"/>
        <charset val="238"/>
      </rPr>
      <t>(igen/nem):</t>
    </r>
  </si>
  <si>
    <t>igen</t>
  </si>
  <si>
    <t>nem</t>
  </si>
  <si>
    <t xml:space="preserve">a célterületen elhelyezkedő parkolók, kerítések létesítése, felújítása </t>
  </si>
  <si>
    <t>Ingatlan/Vízterület</t>
  </si>
  <si>
    <t>üzemeltetési szerződés</t>
  </si>
  <si>
    <t>saját tulajdon</t>
  </si>
  <si>
    <t xml:space="preserve">tulajdoni viszonya </t>
  </si>
  <si>
    <t>egyéb</t>
  </si>
  <si>
    <t>neve</t>
  </si>
  <si>
    <t>címe</t>
  </si>
  <si>
    <t>A tervezett fejlesztés részletes leírása, benne a fejlesztéstől elvárt szolgáltatási, horgászturisztikai fejlődési hatások meghatározása</t>
  </si>
  <si>
    <t xml:space="preserve">idegen tulajdon esetén a fejlesztés végrehajtásához szükséges tulajdonosi hozzájárulás, melyben a tulajdonos hozzájárul a pályázat benyújtásához és a pályázatban foglalt infrastrukturális fejlesztések megvalósításához, továbbá nyilatkozik arról, hogy a pályázóval a haszonbérleti, bérleti, üzemeltetési szerződését a fejlesztés megvalósítását követő, kötelező fenntartási időszakban – minimum 5 évig – fenntartja, </t>
  </si>
  <si>
    <t>tagszövetségi tagegyesületi pályázó esetében a tagszövetség fejlesztést támogató nyilatkozata, benne megjelölve annak a tagszövetségi tisztségviselőnek vagy alkalmazottnak a nevét és elérhetőségét, aki OHSZK felkérés esetén a tagegyesületi fejlesztés helyszíni ellenőrzésében részt tud venni,</t>
  </si>
  <si>
    <t xml:space="preserve">a fejlesztéssel érintett célterületek tulajdonjogát igazoló dokumentumok, vagy amennyiben nem a pályázó tulajdona, a pályázat benyújtásától kezdődő, legalább 6 évre szóló haszonbérleti, alhaszonbérleti (a MOHOSZ-al megkötött szerzősések kivételével), egyéb bérleti vagy üzemeltetési szerződések, </t>
  </si>
  <si>
    <t>horgászszervezeti adminisztrációt, horgászokmány értékesítési és horgászturisztikai szolgáltatási lehetőségeket biztosító épületek (ügyfélszolgálati irodák, ügyviteli központok, halőrházak, szolgáltatási pontok) létesítése, bővítése, korszerűsítése vagy felújítása</t>
  </si>
  <si>
    <t>meglévő, a célterületen elhelyezkedő szálláshelyek bővítése, korszerűsítése vagy felújítása, új szálláshelyek kialakítása</t>
  </si>
  <si>
    <t>horgászkikötők létesítése, bővítése, felújítása</t>
  </si>
  <si>
    <t>halőrház, csónaktároló (csónakház) létesítése, felújítása, bővítése</t>
  </si>
  <si>
    <t>stégek, kiépített horgászhelyek és sólyák létesítése, felújítása</t>
  </si>
  <si>
    <t>telepített, fix esőbeállók, kültéri asztalok, padok, valamint kiépített tűzrakó helyek létesítése, felújítása</t>
  </si>
  <si>
    <t>kommunális blokkok létesítése, felújítása</t>
  </si>
  <si>
    <t>mobil wc-k vásárlása</t>
  </si>
  <si>
    <t>telepített, fix szemétgyűjtők, valamint szeméttároló konténerek vásárlása, felújítása</t>
  </si>
  <si>
    <t>az építményeket, vízterületeket, horgászhelyeket megközelítő utak, járdák létesítése, felújítása, burkolása</t>
  </si>
  <si>
    <t>vízparti terület, horgászhelyek megvilágítását, energiaellátását vagy energetikai korszerűsítését szolgáló fejlesztések, eszközbeszerzések (ideértve a napelem-rendszer fejlesztéseket, eszközöket is)</t>
  </si>
  <si>
    <t>vagyonvédelmi, vízminőség monitoring és meteorológiai rendszerek beszerzése</t>
  </si>
  <si>
    <t>komplex akadálymentesítés műszaki munkálatai (ingatlanon, stégen)</t>
  </si>
  <si>
    <t>tájékoztató és közlekedési táblák beszerzése, horgász tanösvény létesítése</t>
  </si>
  <si>
    <t>1/e sz. melléklet a BÖBE-VI/1/2024. pályázathoz</t>
  </si>
  <si>
    <t>1/d sz. melléklet a BÖBE-VI/1/2024. pályázathoz</t>
  </si>
  <si>
    <t>1/c sz. melléklet a BÖBE-VI/1/2024. pályázathoz</t>
  </si>
  <si>
    <t>1/b sz. melléklet a BÖBE-VI/1/2024. pályázathoz</t>
  </si>
  <si>
    <t>Telefonszáma:</t>
  </si>
  <si>
    <t>haszonbérleti szerződés</t>
  </si>
  <si>
    <t>alhaszonbérleti szerződés</t>
  </si>
  <si>
    <t>A tervezett fejlesztés részletes leírása, benne a fejlesztéstől elvárt szolgáltatási, horgászturisztikai hatások meghatározása</t>
  </si>
  <si>
    <r>
      <t xml:space="preserve">5. A pályázati kiírás 5. pontja szerinti dokumentációk benyújtásra kerültek </t>
    </r>
    <r>
      <rPr>
        <b/>
        <sz val="10"/>
        <color rgb="FFFF0000"/>
        <rFont val="Arial"/>
        <family val="2"/>
        <charset val="238"/>
      </rPr>
      <t>(igen/nem):</t>
    </r>
  </si>
  <si>
    <r>
      <t>A pályázat 4. pontja szerinti költségekre igényelhető (</t>
    </r>
    <r>
      <rPr>
        <b/>
        <i/>
        <sz val="10"/>
        <color theme="1"/>
        <rFont val="Arial"/>
        <family val="2"/>
        <charset val="238"/>
      </rPr>
      <t>85%-os támogatási intenzitású)</t>
    </r>
    <r>
      <rPr>
        <b/>
        <sz val="10"/>
        <color theme="1"/>
        <rFont val="Arial"/>
        <family val="2"/>
        <charset val="238"/>
      </rPr>
      <t xml:space="preserve"> támogatás összege (max 15.000.000 Ft):</t>
    </r>
  </si>
  <si>
    <t xml:space="preserve">A pályázati önerő mértéke a nettó költségek 15%-a + a mindenkori ÁFA tartalom. </t>
  </si>
  <si>
    <t>Szervezet bejegyzett képviselője (név, beosztás):</t>
  </si>
  <si>
    <t>Szervezet bejegyzett képviselőjére vonatkozó képviseleti jogosultság kezdete (év, hónap)</t>
  </si>
  <si>
    <r>
      <t>2. A pályázathoz benyújtott mellékletek száma</t>
    </r>
    <r>
      <rPr>
        <b/>
        <sz val="11"/>
        <color rgb="FFFF0000"/>
        <rFont val="Calibri"/>
        <family val="2"/>
        <charset val="238"/>
        <scheme val="minor"/>
      </rPr>
      <t xml:space="preserve"> (fejlesztési célterületenként külön-külön kitöltött 1a-1e max 5 db mellékletek)</t>
    </r>
  </si>
  <si>
    <t>Beküldendő kötelező mellékletek (fejlesztési célterületenként külön-külön kitöltött 1a, 1b, 1c, stb. sz. mellékletekhez mindegyikéhez egyértelműen beazonosítható módon):
  - a regisztrációs adatlap kitöltve az eredeti .xls formátumban, valamint kinyomtatva, aláírva és lepecsételve (szkennelt).pdf formátumban,
  - fejlesztési célterületenként külön-külön kitöltött 1a, 1b, 1c, stb. sz. mellékletek, értelemszerűen annyi számú melléklet küldendő be, ahány célterület fejlesztéséhez igényel a pályázó támogatást azzal, hogy a beküldésre kerülő mellékletekben megjelölt támogatás igénylés összege összesen nem haladhatja meg a pályázati kiírásban meghatározott maximum összeget,
  - a fejlesztéssel érintett célterületek tulajdonjogát igazoló dokumentumok, vagy amennyiben nem a pályázó tulajdona, a pályázat benyújtásától kezdődő, legalább 6 évre szóló haszonbérleti, alhaszonbérleti (a MOHOSZ-al megkötött szerződések kivételével), egyéb bérleti vagy üzemeltetési szerződések, 
  - idegen tulajdon esetén a fejlesztés végrehajtásához szükséges tulajdonosi hozzájárulás, melyben a tulajdonos hozzájárul a pályázat benyújtásához és a pályázatban foglalt infrastrukturális fejlesztések megvalósításához, továbbá nyilatkozik arról, hogy a pályázóval a haszonbérleti, bérleti, üzemeltetési szerződését a fejlesztés megvalósítását követő, kötelező fenntartási időszakban – minimum 5 évig – fenntartja, 
- tagszövetségi tagegyesületi pályázó esetében a tagszövetség fejlesztést támogató nyilatkozata, benne megjelölve annak a tagszövetségi tisztségviselőnek vagy alkalmazottnak a nevét és elérhetőségét, aki OHSZK felkérés esetén a tagegyesületi fejlesztés helyszíni ellenőrzésében részt tud venni,</t>
  </si>
  <si>
    <t>ingatlan helyrajzi száma</t>
  </si>
  <si>
    <t>vízterület víztérkódja</t>
  </si>
  <si>
    <r>
      <t xml:space="preserve">3. A pályázati kiírás 4. pontja szerint tervezett részletes költségterv (a fejlesztés tervezett összes nettó költsége, benne anyagköltség, munkadíjak, eszközbeszerzés, felújítási költségek stb.):
</t>
    </r>
    <r>
      <rPr>
        <b/>
        <sz val="10"/>
        <color rgb="FFFF0000"/>
        <rFont val="Arial"/>
        <family val="2"/>
        <charset val="238"/>
      </rPr>
      <t>Kérjük a fejlesztéshez kapcsolódó valamennyi költségtételt a lehető legrészletesebben külön-külön sorban megjeleníteni, a sorok száma szabadon bővíthető!</t>
    </r>
  </si>
  <si>
    <r>
      <t xml:space="preserve">1. </t>
    </r>
    <r>
      <rPr>
        <i/>
        <sz val="8"/>
        <color theme="1"/>
        <rFont val="Arial"/>
        <family val="2"/>
        <charset val="238"/>
      </rPr>
      <t xml:space="preserve"> </t>
    </r>
  </si>
  <si>
    <t>A pályázati kiírás 3.3. pontja szerinti támogatható fejlesztések megjelölése (több is választható):</t>
  </si>
  <si>
    <r>
      <t xml:space="preserve">2. </t>
    </r>
    <r>
      <rPr>
        <i/>
        <sz val="8"/>
        <color theme="1"/>
        <rFont val="Arial"/>
        <family val="2"/>
        <charset val="238"/>
      </rPr>
      <t xml:space="preserve"> </t>
    </r>
  </si>
  <si>
    <r>
      <t xml:space="preserve">3. </t>
    </r>
    <r>
      <rPr>
        <i/>
        <sz val="8"/>
        <color theme="1"/>
        <rFont val="Arial"/>
        <family val="2"/>
        <charset val="238"/>
      </rPr>
      <t xml:space="preserve"> </t>
    </r>
  </si>
  <si>
    <r>
      <t xml:space="preserve">4. </t>
    </r>
    <r>
      <rPr>
        <i/>
        <sz val="8"/>
        <color theme="1"/>
        <rFont val="Arial"/>
        <family val="2"/>
        <charset val="238"/>
      </rPr>
      <t xml:space="preserve"> </t>
    </r>
  </si>
  <si>
    <r>
      <t xml:space="preserve">5. </t>
    </r>
    <r>
      <rPr>
        <i/>
        <sz val="8"/>
        <color theme="1"/>
        <rFont val="Arial"/>
        <family val="2"/>
        <charset val="238"/>
      </rPr>
      <t xml:space="preserve"> </t>
    </r>
  </si>
  <si>
    <r>
      <t xml:space="preserve">6. </t>
    </r>
    <r>
      <rPr>
        <i/>
        <sz val="8"/>
        <color theme="1"/>
        <rFont val="Arial"/>
        <family val="2"/>
        <charset val="238"/>
      </rPr>
      <t xml:space="preserve"> </t>
    </r>
  </si>
  <si>
    <r>
      <t xml:space="preserve">7. </t>
    </r>
    <r>
      <rPr>
        <i/>
        <sz val="8"/>
        <color theme="1"/>
        <rFont val="Arial"/>
        <family val="2"/>
        <charset val="238"/>
      </rPr>
      <t xml:space="preserve"> </t>
    </r>
  </si>
  <si>
    <r>
      <t xml:space="preserve">8. </t>
    </r>
    <r>
      <rPr>
        <i/>
        <sz val="8"/>
        <color theme="1"/>
        <rFont val="Arial"/>
        <family val="2"/>
        <charset val="238"/>
      </rPr>
      <t xml:space="preserve"> </t>
    </r>
  </si>
  <si>
    <t>A pályázati kiírás alapján maximálisan igényelhető támogatás összege (1a-1e mellékletek alapján):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</si>
</sst>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8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3" borderId="1" xfId="0" applyFill="1" applyBorder="1" applyAlignment="1" applyProtection="1">
      <alignment vertical="top" wrapText="1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4" fillId="0" borderId="0" xfId="0" applyFont="1"/>
    <xf numFmtId="0" fontId="1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4" xfId="0" applyBorder="1" applyAlignment="1">
      <alignment horizontal="left" vertical="center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 wrapText="1"/>
    </xf>
    <xf numFmtId="164" fontId="13" fillId="0" borderId="0" xfId="0" applyNumberFormat="1" applyFont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 wrapText="1"/>
    </xf>
    <xf numFmtId="49" fontId="11" fillId="0" borderId="0" xfId="0" applyNumberFormat="1" applyFont="1" applyAlignment="1">
      <alignment horizontal="left" vertical="center" wrapText="1"/>
    </xf>
    <xf numFmtId="49" fontId="11" fillId="0" borderId="0" xfId="0" applyNumberFormat="1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5" fillId="0" borderId="0" xfId="0" applyFont="1" applyAlignment="1">
      <alignment horizontal="justify" vertical="center"/>
    </xf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center" wrapText="1"/>
    </xf>
    <xf numFmtId="0" fontId="11" fillId="3" borderId="1" xfId="0" applyFont="1" applyFill="1" applyBorder="1" applyAlignment="1">
      <alignment vertical="center" wrapText="1"/>
    </xf>
    <xf numFmtId="0" fontId="17" fillId="0" borderId="0" xfId="0" applyFont="1" applyAlignment="1">
      <alignment horizontal="justify" vertical="center"/>
    </xf>
    <xf numFmtId="49" fontId="13" fillId="0" borderId="0" xfId="0" applyNumberFormat="1" applyFont="1" applyAlignment="1">
      <alignment vertical="center" wrapText="1"/>
    </xf>
    <xf numFmtId="164" fontId="13" fillId="2" borderId="1" xfId="0" applyNumberFormat="1" applyFont="1" applyFill="1" applyBorder="1" applyAlignment="1">
      <alignment vertical="center" wrapText="1"/>
    </xf>
    <xf numFmtId="164" fontId="11" fillId="3" borderId="1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4" borderId="0" xfId="0" applyFill="1" applyAlignment="1" applyProtection="1">
      <alignment horizontal="left" vertical="center"/>
      <protection locked="0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49" fontId="11" fillId="3" borderId="7" xfId="0" applyNumberFormat="1" applyFont="1" applyFill="1" applyBorder="1" applyAlignment="1">
      <alignment horizontal="left" vertical="center" wrapText="1"/>
    </xf>
    <xf numFmtId="49" fontId="11" fillId="3" borderId="4" xfId="0" applyNumberFormat="1" applyFont="1" applyFill="1" applyBorder="1" applyAlignment="1">
      <alignment horizontal="left" vertical="center" wrapText="1"/>
    </xf>
    <xf numFmtId="49" fontId="11" fillId="3" borderId="8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right" vertical="center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1" xfId="0" applyFont="1" applyBorder="1" applyAlignment="1">
      <alignment horizontal="left" vertical="center" wrapText="1"/>
    </xf>
    <xf numFmtId="49" fontId="12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49" fontId="11" fillId="0" borderId="2" xfId="0" applyNumberFormat="1" applyFont="1" applyBorder="1" applyAlignment="1">
      <alignment horizontal="left" vertical="center" wrapText="1"/>
    </xf>
    <xf numFmtId="49" fontId="11" fillId="0" borderId="3" xfId="0" applyNumberFormat="1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49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" xfId="0" applyNumberFormat="1" applyFont="1" applyBorder="1" applyAlignment="1">
      <alignment horizontal="left" vertical="center" wrapText="1"/>
    </xf>
    <xf numFmtId="49" fontId="20" fillId="3" borderId="3" xfId="0" applyNumberFormat="1" applyFont="1" applyFill="1" applyBorder="1" applyAlignment="1">
      <alignment horizontal="left" vertical="center" wrapText="1"/>
    </xf>
    <xf numFmtId="49" fontId="20" fillId="3" borderId="1" xfId="0" applyNumberFormat="1" applyFont="1" applyFill="1" applyBorder="1" applyAlignment="1">
      <alignment horizontal="left" vertical="center" wrapText="1"/>
    </xf>
    <xf numFmtId="49" fontId="13" fillId="0" borderId="6" xfId="0" applyNumberFormat="1" applyFont="1" applyBorder="1" applyAlignment="1">
      <alignment horizontal="left" wrapText="1"/>
    </xf>
    <xf numFmtId="49" fontId="11" fillId="3" borderId="1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Alignment="1">
      <alignment horizontal="left" vertical="center" wrapText="1"/>
    </xf>
    <xf numFmtId="49" fontId="13" fillId="0" borderId="1" xfId="0" applyNumberFormat="1" applyFont="1" applyBorder="1" applyAlignment="1">
      <alignment horizontal="left" vertical="center" wrapText="1"/>
    </xf>
    <xf numFmtId="49" fontId="11" fillId="3" borderId="1" xfId="0" applyNumberFormat="1" applyFont="1" applyFill="1" applyBorder="1" applyAlignment="1" applyProtection="1">
      <alignment horizontal="center" wrapText="1"/>
      <protection locked="0"/>
    </xf>
    <xf numFmtId="0" fontId="11" fillId="3" borderId="1" xfId="0" applyFont="1" applyFill="1" applyBorder="1" applyAlignment="1">
      <alignment horizontal="center" vertical="center"/>
    </xf>
    <xf numFmtId="49" fontId="13" fillId="0" borderId="6" xfId="0" applyNumberFormat="1" applyFont="1" applyBorder="1" applyAlignment="1">
      <alignment horizontal="left" vertical="center" wrapText="1"/>
    </xf>
  </cellXfs>
  <cellStyles count="2">
    <cellStyle name="Normál" xfId="0" builtinId="0"/>
    <cellStyle name="Normál 2 2 4" xfId="1" xr:uid="{D871D375-7B05-4CD2-A1A8-7F0CF7441BD5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3105150</xdr:colOff>
      <xdr:row>0</xdr:row>
      <xdr:rowOff>19050</xdr:rowOff>
    </xdr:from>
    <xdr:to>
      <xdr:col>1</xdr:col>
      <xdr:colOff>1247550</xdr:colOff>
      <xdr:row>1</xdr:row>
      <xdr:rowOff>45669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65BBC08B-8A14-494F-AF11-7F3CBA1D1F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05150" y="19050"/>
          <a:ext cx="2371500" cy="6838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5FC9E-6BE1-4759-B03C-041073CBD7AF}">
  <sheetPr>
    <pageSetUpPr fitToPage="1"/>
  </sheetPr>
  <dimension ref="A1:C49"/>
  <sheetViews>
    <sheetView tabSelected="1" workbookViewId="0">
      <selection activeCell="A28" sqref="A28"/>
    </sheetView>
  </sheetViews>
  <sheetFormatPr defaultColWidth="9.1796875" defaultRowHeight="14.5" x14ac:dyDescent="0.35"/>
  <cols>
    <col min="1" max="1" width="63.453125" style="1" customWidth="1"/>
    <col min="2" max="2" width="66.26953125" style="1" customWidth="1"/>
    <col min="3" max="3" width="15.1796875" style="1" customWidth="1"/>
    <col min="4" max="16384" width="9.1796875" style="1"/>
  </cols>
  <sheetData>
    <row r="1" spans="1:2" ht="51.75" customHeight="1" x14ac:dyDescent="0.35">
      <c r="A1" s="44"/>
      <c r="B1" s="44"/>
    </row>
    <row r="2" spans="1:2" ht="15.75" customHeight="1" x14ac:dyDescent="0.35">
      <c r="A2" s="44"/>
      <c r="B2" s="44"/>
    </row>
    <row r="3" spans="1:2" ht="22.5" customHeight="1" x14ac:dyDescent="0.35">
      <c r="A3" s="45" t="s">
        <v>0</v>
      </c>
      <c r="B3" s="45"/>
    </row>
    <row r="4" spans="1:2" ht="34.5" customHeight="1" x14ac:dyDescent="0.35">
      <c r="A4" s="46" t="s">
        <v>27</v>
      </c>
      <c r="B4" s="46"/>
    </row>
    <row r="5" spans="1:2" ht="9.75" customHeight="1" x14ac:dyDescent="0.35"/>
    <row r="6" spans="1:2" ht="19.5" customHeight="1" x14ac:dyDescent="0.35">
      <c r="A6" s="6" t="s">
        <v>19</v>
      </c>
      <c r="B6" s="19" t="s">
        <v>28</v>
      </c>
    </row>
    <row r="7" spans="1:2" ht="16.5" customHeight="1" x14ac:dyDescent="0.35">
      <c r="A7" s="7" t="s">
        <v>20</v>
      </c>
      <c r="B7" s="8"/>
    </row>
    <row r="8" spans="1:2" ht="12.75" customHeight="1" x14ac:dyDescent="0.35">
      <c r="A8" s="9"/>
    </row>
    <row r="9" spans="1:2" ht="16" customHeight="1" x14ac:dyDescent="0.35">
      <c r="A9" s="10" t="s">
        <v>11</v>
      </c>
    </row>
    <row r="10" spans="1:2" ht="15" customHeight="1" x14ac:dyDescent="0.35">
      <c r="A10" s="11" t="s">
        <v>10</v>
      </c>
      <c r="B10" s="3"/>
    </row>
    <row r="11" spans="1:2" ht="16" customHeight="1" x14ac:dyDescent="0.35">
      <c r="A11" s="11" t="s">
        <v>1</v>
      </c>
      <c r="B11" s="3"/>
    </row>
    <row r="12" spans="1:2" ht="16" customHeight="1" x14ac:dyDescent="0.35">
      <c r="A12" s="11" t="s">
        <v>2</v>
      </c>
      <c r="B12" s="3"/>
    </row>
    <row r="13" spans="1:2" ht="16" customHeight="1" x14ac:dyDescent="0.35">
      <c r="A13" s="11" t="s">
        <v>3</v>
      </c>
      <c r="B13" s="3"/>
    </row>
    <row r="14" spans="1:2" ht="16" customHeight="1" x14ac:dyDescent="0.35">
      <c r="A14" s="11" t="s">
        <v>4</v>
      </c>
      <c r="B14" s="3"/>
    </row>
    <row r="15" spans="1:2" ht="16" customHeight="1" x14ac:dyDescent="0.35">
      <c r="A15" s="11" t="s">
        <v>5</v>
      </c>
      <c r="B15" s="3"/>
    </row>
    <row r="16" spans="1:2" ht="16" customHeight="1" x14ac:dyDescent="0.35">
      <c r="A16" s="11" t="s">
        <v>6</v>
      </c>
      <c r="B16" s="3"/>
    </row>
    <row r="17" spans="1:3" ht="16" customHeight="1" x14ac:dyDescent="0.35">
      <c r="A17" s="11" t="s">
        <v>7</v>
      </c>
      <c r="B17" s="3"/>
    </row>
    <row r="18" spans="1:3" x14ac:dyDescent="0.35">
      <c r="A18" s="11" t="s">
        <v>8</v>
      </c>
      <c r="B18" s="3"/>
    </row>
    <row r="19" spans="1:3" x14ac:dyDescent="0.35">
      <c r="A19" s="18" t="s">
        <v>81</v>
      </c>
      <c r="B19" s="4"/>
    </row>
    <row r="20" spans="1:3" ht="29" x14ac:dyDescent="0.35">
      <c r="A20" s="18" t="s">
        <v>82</v>
      </c>
      <c r="B20" s="4"/>
    </row>
    <row r="21" spans="1:3" ht="16" customHeight="1" x14ac:dyDescent="0.35">
      <c r="A21" s="11" t="s">
        <v>18</v>
      </c>
      <c r="B21" s="3"/>
    </row>
    <row r="22" spans="1:3" ht="16" customHeight="1" x14ac:dyDescent="0.35">
      <c r="A22" s="20" t="s">
        <v>4</v>
      </c>
      <c r="B22" s="3"/>
    </row>
    <row r="23" spans="1:3" ht="16" customHeight="1" x14ac:dyDescent="0.35">
      <c r="A23" s="20" t="s">
        <v>74</v>
      </c>
      <c r="B23" s="3"/>
    </row>
    <row r="24" spans="1:3" ht="12" customHeight="1" x14ac:dyDescent="0.35">
      <c r="A24" s="12"/>
      <c r="B24" s="12"/>
    </row>
    <row r="25" spans="1:3" ht="30" customHeight="1" x14ac:dyDescent="0.35">
      <c r="A25" s="33" t="s">
        <v>83</v>
      </c>
      <c r="B25" s="34"/>
    </row>
    <row r="26" spans="1:3" ht="12.75" customHeight="1" x14ac:dyDescent="0.35">
      <c r="A26" s="13"/>
      <c r="B26" s="13"/>
    </row>
    <row r="27" spans="1:3" ht="16.149999999999999" customHeight="1" x14ac:dyDescent="0.35">
      <c r="A27" s="10" t="s">
        <v>37</v>
      </c>
      <c r="B27" s="14"/>
    </row>
    <row r="28" spans="1:3" ht="61.5" customHeight="1" x14ac:dyDescent="0.35">
      <c r="A28" s="15" t="s">
        <v>97</v>
      </c>
      <c r="B28" s="16">
        <f>IF((+'1a sz. melléklet'!G32+'1b sz. melléklet'!G32+'1c sz. melléklet'!G32+'1d sz. melléklet'!G32+'1e sz. melléklet'!G32)&gt;15000000,15000000,(+'1a sz. melléklet'!G32+'1b sz. melléklet'!G32+'1c sz. melléklet'!G32+'1d sz. melléklet'!G32+'1e sz. melléklet'!G32))</f>
        <v>0</v>
      </c>
      <c r="C28" s="41" t="str">
        <f>IF(B28&lt;1000000,"Nem adható be a pályázat NETTÓ 1 millió Ft alatt","Beadható a pályázat")</f>
        <v>Nem adható be a pályázat NETTÓ 1 millió Ft alatt</v>
      </c>
    </row>
    <row r="29" spans="1:3" ht="33.75" customHeight="1" x14ac:dyDescent="0.35">
      <c r="A29" s="53" t="s">
        <v>80</v>
      </c>
      <c r="B29" s="54"/>
      <c r="C29" s="40"/>
    </row>
    <row r="30" spans="1:3" s="2" customFormat="1" ht="22.5" customHeight="1" x14ac:dyDescent="0.35">
      <c r="A30" s="47" t="s">
        <v>21</v>
      </c>
      <c r="B30" s="47"/>
    </row>
    <row r="31" spans="1:3" ht="46.5" customHeight="1" x14ac:dyDescent="0.35">
      <c r="A31" s="48" t="s">
        <v>32</v>
      </c>
      <c r="B31" s="48"/>
    </row>
    <row r="32" spans="1:3" ht="247.5" customHeight="1" x14ac:dyDescent="0.35">
      <c r="A32" s="49" t="s">
        <v>84</v>
      </c>
      <c r="B32" s="49"/>
    </row>
    <row r="33" spans="1:2" ht="28.5" customHeight="1" x14ac:dyDescent="0.35">
      <c r="A33" s="50" t="s">
        <v>22</v>
      </c>
      <c r="B33" s="50"/>
    </row>
    <row r="34" spans="1:2" customFormat="1" ht="16.149999999999999" customHeight="1" x14ac:dyDescent="0.35">
      <c r="A34" s="51" t="s">
        <v>23</v>
      </c>
      <c r="B34" s="51"/>
    </row>
    <row r="35" spans="1:2" ht="20.25" customHeight="1" x14ac:dyDescent="0.35">
      <c r="A35" s="52" t="s">
        <v>9</v>
      </c>
      <c r="B35" s="52"/>
    </row>
    <row r="36" spans="1:2" ht="15.75" customHeight="1" x14ac:dyDescent="0.35">
      <c r="A36" s="42" t="s">
        <v>24</v>
      </c>
      <c r="B36" s="42"/>
    </row>
    <row r="37" spans="1:2" ht="15.75" customHeight="1" x14ac:dyDescent="0.35">
      <c r="A37" s="42" t="s">
        <v>13</v>
      </c>
      <c r="B37" s="42"/>
    </row>
    <row r="38" spans="1:2" ht="31.5" customHeight="1" x14ac:dyDescent="0.35">
      <c r="A38" s="42" t="s">
        <v>40</v>
      </c>
      <c r="B38" s="42"/>
    </row>
    <row r="39" spans="1:2" ht="31.5" customHeight="1" x14ac:dyDescent="0.35">
      <c r="A39" s="42" t="s">
        <v>39</v>
      </c>
      <c r="B39" s="42"/>
    </row>
    <row r="40" spans="1:2" ht="15.75" customHeight="1" x14ac:dyDescent="0.35">
      <c r="A40" s="42" t="s">
        <v>14</v>
      </c>
      <c r="B40" s="42"/>
    </row>
    <row r="41" spans="1:2" ht="15.75" customHeight="1" x14ac:dyDescent="0.35">
      <c r="A41" s="42" t="s">
        <v>31</v>
      </c>
      <c r="B41" s="42"/>
    </row>
    <row r="42" spans="1:2" ht="15.75" customHeight="1" x14ac:dyDescent="0.35">
      <c r="A42" s="42" t="s">
        <v>12</v>
      </c>
      <c r="B42" s="42"/>
    </row>
    <row r="43" spans="1:2" ht="60.75" customHeight="1" x14ac:dyDescent="0.35">
      <c r="A43" s="42" t="s">
        <v>15</v>
      </c>
      <c r="B43" s="42"/>
    </row>
    <row r="44" spans="1:2" ht="15.75" customHeight="1" x14ac:dyDescent="0.35">
      <c r="A44" s="42" t="s">
        <v>17</v>
      </c>
      <c r="B44" s="42"/>
    </row>
    <row r="45" spans="1:2" ht="10.5" customHeight="1" x14ac:dyDescent="0.35">
      <c r="A45" s="17"/>
      <c r="B45" s="17"/>
    </row>
    <row r="46" spans="1:2" ht="16" customHeight="1" x14ac:dyDescent="0.35">
      <c r="A46" s="43" t="s">
        <v>16</v>
      </c>
      <c r="B46" s="43"/>
    </row>
    <row r="47" spans="1:2" ht="16" customHeight="1" x14ac:dyDescent="0.35"/>
    <row r="48" spans="1:2" ht="16" customHeight="1" x14ac:dyDescent="0.35">
      <c r="B48" s="5" t="s">
        <v>25</v>
      </c>
    </row>
    <row r="49" spans="2:2" x14ac:dyDescent="0.35">
      <c r="B49" s="5" t="s">
        <v>26</v>
      </c>
    </row>
  </sheetData>
  <mergeCells count="21">
    <mergeCell ref="A38:B38"/>
    <mergeCell ref="A37:B37"/>
    <mergeCell ref="A1:B1"/>
    <mergeCell ref="A2:B2"/>
    <mergeCell ref="A3:B3"/>
    <mergeCell ref="A4:B4"/>
    <mergeCell ref="A30:B30"/>
    <mergeCell ref="A31:B31"/>
    <mergeCell ref="A32:B32"/>
    <mergeCell ref="A33:B33"/>
    <mergeCell ref="A34:B34"/>
    <mergeCell ref="A35:B35"/>
    <mergeCell ref="A36:B36"/>
    <mergeCell ref="A29:B29"/>
    <mergeCell ref="A44:B44"/>
    <mergeCell ref="A46:B46"/>
    <mergeCell ref="A39:B39"/>
    <mergeCell ref="A40:B40"/>
    <mergeCell ref="A41:B41"/>
    <mergeCell ref="A42:B42"/>
    <mergeCell ref="A43:B43"/>
  </mergeCells>
  <conditionalFormatting sqref="B28">
    <cfRule type="cellIs" dxfId="0" priority="1" operator="lessThan">
      <formula>1000000</formula>
    </cfRule>
  </conditionalFormatting>
  <pageMargins left="0.23622047244094491" right="0.23622047244094491" top="0.74803149606299213" bottom="0.59055118110236227" header="0.31496062992125984" footer="0.31496062992125984"/>
  <pageSetup paperSize="9" scale="60" orientation="portrait" r:id="rId1"/>
  <headerFooter>
    <oddFooter>&amp;P. oldal, összesen: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8"/>
  <sheetViews>
    <sheetView zoomScale="90" zoomScaleNormal="90" workbookViewId="0">
      <selection activeCell="G27" sqref="G27"/>
    </sheetView>
  </sheetViews>
  <sheetFormatPr defaultColWidth="9.1796875" defaultRowHeight="12.5" x14ac:dyDescent="0.35"/>
  <cols>
    <col min="1" max="1" width="3.54296875" style="23" customWidth="1"/>
    <col min="2" max="2" width="34.453125" style="23" customWidth="1"/>
    <col min="3" max="3" width="19.54296875" style="23" customWidth="1"/>
    <col min="4" max="4" width="26.7265625" style="23" customWidth="1"/>
    <col min="5" max="5" width="13" style="23" customWidth="1"/>
    <col min="6" max="6" width="19.1796875" style="23" customWidth="1"/>
    <col min="7" max="7" width="16" style="23" customWidth="1"/>
    <col min="8" max="16384" width="9.1796875" style="23"/>
  </cols>
  <sheetData>
    <row r="1" spans="1:8" ht="19.5" customHeight="1" x14ac:dyDescent="0.35">
      <c r="B1" s="64" t="s">
        <v>38</v>
      </c>
      <c r="C1" s="64"/>
      <c r="D1" s="64"/>
      <c r="E1" s="64"/>
      <c r="F1" s="64"/>
    </row>
    <row r="2" spans="1:8" ht="18" customHeight="1" x14ac:dyDescent="0.3">
      <c r="A2" s="60" t="s">
        <v>33</v>
      </c>
      <c r="B2" s="60"/>
      <c r="C2" s="60"/>
      <c r="D2" s="60"/>
      <c r="E2" s="60"/>
      <c r="F2" s="60"/>
    </row>
    <row r="3" spans="1:8" ht="17.5" customHeight="1" x14ac:dyDescent="0.35">
      <c r="A3" s="76" t="s">
        <v>45</v>
      </c>
      <c r="B3" s="76"/>
      <c r="C3" s="76"/>
      <c r="D3" s="76"/>
      <c r="E3" s="37"/>
      <c r="F3" s="37"/>
      <c r="G3" s="37"/>
    </row>
    <row r="4" spans="1:8" ht="19.899999999999999" customHeight="1" x14ac:dyDescent="0.35">
      <c r="A4" s="67" t="s">
        <v>50</v>
      </c>
      <c r="B4" s="68"/>
      <c r="C4" s="69"/>
      <c r="D4" s="69"/>
    </row>
    <row r="5" spans="1:8" ht="19.899999999999999" customHeight="1" x14ac:dyDescent="0.35">
      <c r="A5" s="67" t="s">
        <v>51</v>
      </c>
      <c r="B5" s="68"/>
      <c r="C5" s="69"/>
      <c r="D5" s="69"/>
    </row>
    <row r="6" spans="1:8" ht="19.899999999999999" customHeight="1" x14ac:dyDescent="0.35">
      <c r="A6" s="65" t="s">
        <v>48</v>
      </c>
      <c r="B6" s="66"/>
      <c r="C6" s="69"/>
      <c r="D6" s="69"/>
    </row>
    <row r="7" spans="1:8" ht="19.899999999999999" customHeight="1" x14ac:dyDescent="0.35">
      <c r="A7" s="65" t="s">
        <v>85</v>
      </c>
      <c r="B7" s="66"/>
      <c r="C7" s="78"/>
      <c r="D7" s="78"/>
    </row>
    <row r="8" spans="1:8" ht="19.899999999999999" customHeight="1" x14ac:dyDescent="0.35">
      <c r="A8" s="65" t="s">
        <v>86</v>
      </c>
      <c r="B8" s="66"/>
      <c r="C8" s="78"/>
      <c r="D8" s="78"/>
    </row>
    <row r="9" spans="1:8" ht="11.25" customHeight="1" x14ac:dyDescent="0.35">
      <c r="B9" s="25"/>
      <c r="C9" s="25"/>
      <c r="D9" s="25"/>
      <c r="E9" s="25"/>
      <c r="F9" s="26"/>
      <c r="G9" s="26"/>
      <c r="H9" s="26"/>
    </row>
    <row r="10" spans="1:8" ht="18.75" customHeight="1" x14ac:dyDescent="0.35">
      <c r="A10" s="75" t="s">
        <v>34</v>
      </c>
      <c r="B10" s="75"/>
      <c r="C10" s="75"/>
      <c r="D10" s="75"/>
      <c r="E10" s="75"/>
      <c r="F10" s="75"/>
    </row>
    <row r="11" spans="1:8" ht="45" customHeight="1" x14ac:dyDescent="0.35">
      <c r="A11" s="63" t="s">
        <v>29</v>
      </c>
      <c r="B11" s="63"/>
      <c r="C11" s="63"/>
      <c r="D11" s="63"/>
      <c r="E11" s="63"/>
      <c r="F11" s="63"/>
      <c r="G11" s="63"/>
    </row>
    <row r="12" spans="1:8" ht="8.25" customHeight="1" x14ac:dyDescent="0.35">
      <c r="B12" s="75"/>
      <c r="C12" s="75"/>
      <c r="D12" s="75"/>
      <c r="E12" s="75"/>
      <c r="F12" s="27"/>
    </row>
    <row r="13" spans="1:8" ht="158.25" customHeight="1" x14ac:dyDescent="0.25">
      <c r="A13" s="70" t="s">
        <v>77</v>
      </c>
      <c r="B13" s="70"/>
      <c r="C13" s="70"/>
      <c r="D13" s="77"/>
      <c r="E13" s="77"/>
      <c r="F13" s="77"/>
      <c r="G13" s="77"/>
    </row>
    <row r="14" spans="1:8" ht="26.25" customHeight="1" x14ac:dyDescent="0.35">
      <c r="A14" s="70" t="s">
        <v>30</v>
      </c>
      <c r="B14" s="70"/>
      <c r="C14" s="70"/>
      <c r="D14" s="70"/>
      <c r="E14" s="74"/>
      <c r="F14" s="74"/>
      <c r="G14" s="74"/>
    </row>
    <row r="15" spans="1:8" ht="84.65" customHeight="1" x14ac:dyDescent="0.35">
      <c r="A15" s="70" t="s">
        <v>89</v>
      </c>
      <c r="B15" s="70"/>
      <c r="C15" s="70"/>
      <c r="D15" s="70"/>
      <c r="E15" s="71"/>
      <c r="F15" s="72"/>
      <c r="G15" s="72"/>
    </row>
    <row r="16" spans="1:8" ht="84.65" customHeight="1" x14ac:dyDescent="0.35">
      <c r="A16" s="70"/>
      <c r="B16" s="70"/>
      <c r="C16" s="70"/>
      <c r="D16" s="70"/>
      <c r="E16" s="71"/>
      <c r="F16" s="72"/>
      <c r="G16" s="72"/>
    </row>
    <row r="17" spans="1:7" ht="84.65" customHeight="1" x14ac:dyDescent="0.35">
      <c r="A17" s="70"/>
      <c r="B17" s="70"/>
      <c r="C17" s="70"/>
      <c r="D17" s="70"/>
      <c r="E17" s="71"/>
      <c r="F17" s="72"/>
      <c r="G17" s="72"/>
    </row>
    <row r="18" spans="1:7" ht="84.65" customHeight="1" x14ac:dyDescent="0.35">
      <c r="A18" s="70"/>
      <c r="B18" s="70"/>
      <c r="C18" s="70"/>
      <c r="D18" s="70"/>
      <c r="E18" s="71"/>
      <c r="F18" s="72"/>
      <c r="G18" s="72"/>
    </row>
    <row r="19" spans="1:7" ht="84.65" customHeight="1" x14ac:dyDescent="0.35">
      <c r="A19" s="70"/>
      <c r="B19" s="70"/>
      <c r="C19" s="70"/>
      <c r="D19" s="70"/>
      <c r="E19" s="71"/>
      <c r="F19" s="72"/>
      <c r="G19" s="72"/>
    </row>
    <row r="20" spans="1:7" ht="55.5" customHeight="1" x14ac:dyDescent="0.3">
      <c r="A20" s="73" t="s">
        <v>87</v>
      </c>
      <c r="B20" s="73"/>
      <c r="C20" s="73"/>
      <c r="D20" s="73"/>
      <c r="E20" s="73"/>
      <c r="F20" s="73"/>
      <c r="G20" s="73"/>
    </row>
    <row r="21" spans="1:7" ht="26.25" customHeight="1" x14ac:dyDescent="0.35">
      <c r="A21" s="56" t="s">
        <v>88</v>
      </c>
      <c r="B21" s="57"/>
      <c r="C21" s="57"/>
      <c r="D21" s="57"/>
      <c r="E21" s="57"/>
      <c r="F21" s="58"/>
      <c r="G21" s="39"/>
    </row>
    <row r="22" spans="1:7" ht="26.25" customHeight="1" x14ac:dyDescent="0.35">
      <c r="A22" s="56" t="s">
        <v>90</v>
      </c>
      <c r="B22" s="57"/>
      <c r="C22" s="57"/>
      <c r="D22" s="57"/>
      <c r="E22" s="57"/>
      <c r="F22" s="58"/>
      <c r="G22" s="39"/>
    </row>
    <row r="23" spans="1:7" ht="26.25" customHeight="1" x14ac:dyDescent="0.35">
      <c r="A23" s="56" t="s">
        <v>91</v>
      </c>
      <c r="B23" s="57"/>
      <c r="C23" s="57"/>
      <c r="D23" s="57"/>
      <c r="E23" s="57"/>
      <c r="F23" s="58"/>
      <c r="G23" s="39"/>
    </row>
    <row r="24" spans="1:7" ht="26.25" customHeight="1" x14ac:dyDescent="0.35">
      <c r="A24" s="56" t="s">
        <v>92</v>
      </c>
      <c r="B24" s="57"/>
      <c r="C24" s="57"/>
      <c r="D24" s="57"/>
      <c r="E24" s="57"/>
      <c r="F24" s="58"/>
      <c r="G24" s="39"/>
    </row>
    <row r="25" spans="1:7" ht="26.25" customHeight="1" x14ac:dyDescent="0.35">
      <c r="A25" s="56" t="s">
        <v>93</v>
      </c>
      <c r="B25" s="57"/>
      <c r="C25" s="57"/>
      <c r="D25" s="57"/>
      <c r="E25" s="57"/>
      <c r="F25" s="58"/>
      <c r="G25" s="39"/>
    </row>
    <row r="26" spans="1:7" ht="26.25" customHeight="1" x14ac:dyDescent="0.35">
      <c r="A26" s="56" t="s">
        <v>94</v>
      </c>
      <c r="B26" s="57"/>
      <c r="C26" s="57"/>
      <c r="D26" s="57"/>
      <c r="E26" s="57"/>
      <c r="F26" s="58"/>
      <c r="G26" s="39"/>
    </row>
    <row r="27" spans="1:7" ht="26.25" customHeight="1" x14ac:dyDescent="0.35">
      <c r="A27" s="56" t="s">
        <v>95</v>
      </c>
      <c r="B27" s="57"/>
      <c r="C27" s="57"/>
      <c r="D27" s="57"/>
      <c r="E27" s="57"/>
      <c r="F27" s="58"/>
      <c r="G27" s="39"/>
    </row>
    <row r="28" spans="1:7" ht="26.25" customHeight="1" x14ac:dyDescent="0.35">
      <c r="A28" s="56" t="s">
        <v>96</v>
      </c>
      <c r="B28" s="57"/>
      <c r="C28" s="57"/>
      <c r="D28" s="57"/>
      <c r="E28" s="57"/>
      <c r="F28" s="58"/>
      <c r="G28" s="39"/>
    </row>
    <row r="29" spans="1:7" ht="26.25" customHeight="1" x14ac:dyDescent="0.35">
      <c r="A29" s="59" t="s">
        <v>36</v>
      </c>
      <c r="B29" s="59"/>
      <c r="C29" s="59"/>
      <c r="D29" s="59"/>
      <c r="E29" s="59"/>
      <c r="F29" s="59"/>
      <c r="G29" s="38">
        <f>SUM(G21:G28)</f>
        <v>0</v>
      </c>
    </row>
    <row r="30" spans="1:7" ht="6.75" customHeight="1" x14ac:dyDescent="0.35">
      <c r="B30" s="28"/>
      <c r="C30" s="28"/>
      <c r="D30" s="28"/>
      <c r="E30" s="28"/>
      <c r="F30" s="29"/>
    </row>
    <row r="31" spans="1:7" ht="21" customHeight="1" x14ac:dyDescent="0.3">
      <c r="A31" s="61" t="s">
        <v>35</v>
      </c>
      <c r="B31" s="61"/>
      <c r="C31" s="61"/>
      <c r="D31" s="61"/>
      <c r="E31" s="61"/>
      <c r="F31" s="61"/>
    </row>
    <row r="32" spans="1:7" ht="28.5" customHeight="1" x14ac:dyDescent="0.35">
      <c r="A32" s="55" t="s">
        <v>79</v>
      </c>
      <c r="B32" s="55"/>
      <c r="C32" s="55"/>
      <c r="D32" s="55"/>
      <c r="E32" s="55"/>
      <c r="F32" s="55"/>
      <c r="G32" s="38">
        <f>IF(((G29*0.85))&lt;15000000,G29*0.85,15000000)</f>
        <v>0</v>
      </c>
    </row>
    <row r="33" spans="1:7" ht="8.25" customHeight="1" x14ac:dyDescent="0.35">
      <c r="B33" s="30"/>
      <c r="C33" s="30"/>
      <c r="D33" s="30"/>
      <c r="E33" s="30"/>
      <c r="F33" s="21"/>
    </row>
    <row r="34" spans="1:7" ht="15.75" customHeight="1" x14ac:dyDescent="0.3">
      <c r="A34" s="60" t="s">
        <v>78</v>
      </c>
      <c r="B34" s="60"/>
      <c r="C34" s="60"/>
      <c r="D34" s="60"/>
      <c r="E34" s="60"/>
      <c r="F34" s="60"/>
      <c r="G34" s="60"/>
    </row>
    <row r="35" spans="1:7" ht="43.9" customHeight="1" x14ac:dyDescent="0.35">
      <c r="A35" s="24">
        <v>1</v>
      </c>
      <c r="B35" s="62" t="s">
        <v>55</v>
      </c>
      <c r="C35" s="62"/>
      <c r="D35" s="62"/>
      <c r="E35" s="62"/>
      <c r="F35" s="62"/>
      <c r="G35" s="35"/>
    </row>
    <row r="36" spans="1:7" ht="54.65" customHeight="1" x14ac:dyDescent="0.35">
      <c r="A36" s="24">
        <v>2</v>
      </c>
      <c r="B36" s="62" t="s">
        <v>53</v>
      </c>
      <c r="C36" s="62"/>
      <c r="D36" s="62"/>
      <c r="E36" s="62"/>
      <c r="F36" s="62"/>
      <c r="G36" s="35"/>
    </row>
    <row r="37" spans="1:7" ht="45.75" customHeight="1" x14ac:dyDescent="0.35">
      <c r="A37" s="24">
        <v>3</v>
      </c>
      <c r="B37" s="62" t="s">
        <v>54</v>
      </c>
      <c r="C37" s="62"/>
      <c r="D37" s="62"/>
      <c r="E37" s="62"/>
      <c r="F37" s="62"/>
      <c r="G37" s="35"/>
    </row>
    <row r="38" spans="1:7" x14ac:dyDescent="0.35">
      <c r="B38" s="32"/>
    </row>
  </sheetData>
  <mergeCells count="42">
    <mergeCell ref="A20:G20"/>
    <mergeCell ref="A2:F2"/>
    <mergeCell ref="E15:G15"/>
    <mergeCell ref="E14:G14"/>
    <mergeCell ref="A10:F10"/>
    <mergeCell ref="C4:D4"/>
    <mergeCell ref="A3:D3"/>
    <mergeCell ref="A4:B4"/>
    <mergeCell ref="D13:G13"/>
    <mergeCell ref="B12:E12"/>
    <mergeCell ref="C7:D7"/>
    <mergeCell ref="C8:D8"/>
    <mergeCell ref="A13:C13"/>
    <mergeCell ref="A14:D14"/>
    <mergeCell ref="A15:D19"/>
    <mergeCell ref="E16:G16"/>
    <mergeCell ref="E17:G17"/>
    <mergeCell ref="E18:G18"/>
    <mergeCell ref="E19:G19"/>
    <mergeCell ref="A11:G11"/>
    <mergeCell ref="B1:F1"/>
    <mergeCell ref="A7:B7"/>
    <mergeCell ref="A5:B5"/>
    <mergeCell ref="C5:D5"/>
    <mergeCell ref="A6:B6"/>
    <mergeCell ref="A8:B8"/>
    <mergeCell ref="C6:D6"/>
    <mergeCell ref="B35:F35"/>
    <mergeCell ref="B36:F36"/>
    <mergeCell ref="B37:F37"/>
    <mergeCell ref="A21:F21"/>
    <mergeCell ref="A22:F22"/>
    <mergeCell ref="A23:F23"/>
    <mergeCell ref="A24:F24"/>
    <mergeCell ref="A25:F25"/>
    <mergeCell ref="A26:F26"/>
    <mergeCell ref="A32:F32"/>
    <mergeCell ref="A27:F27"/>
    <mergeCell ref="A28:F28"/>
    <mergeCell ref="A29:F29"/>
    <mergeCell ref="A34:G34"/>
    <mergeCell ref="A31:F31"/>
  </mergeCells>
  <phoneticPr fontId="22" type="noConversion"/>
  <pageMargins left="0.23622047244094491" right="0.23622047244094491" top="0.55118110236220474" bottom="0.39370078740157483" header="0.31496062992125984" footer="0.31496062992125984"/>
  <pageSetup paperSize="9" scale="74" fitToHeight="2" orientation="portrait" r:id="rId1"/>
  <headerFooter>
    <oddFooter>&amp;P. oldal, összesen: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3F9FA22-2F5D-411D-91B9-4347D7EB1061}">
          <x14:formula1>
            <xm:f>segédtábla!$A$1:$A$15</xm:f>
          </x14:formula1>
          <xm:sqref>E15:G19</xm:sqref>
        </x14:dataValidation>
        <x14:dataValidation type="list" allowBlank="1" showInputMessage="1" showErrorMessage="1" xr:uid="{B70BBF6A-58C1-477F-80CA-784C5FF2099E}">
          <x14:formula1>
            <xm:f>segédtábla!$D$1:$D$2</xm:f>
          </x14:formula1>
          <xm:sqref>G35:G37</xm:sqref>
        </x14:dataValidation>
        <x14:dataValidation type="list" allowBlank="1" showInputMessage="1" showErrorMessage="1" xr:uid="{249EE8ED-CDCF-4A38-8F28-1F72AA49BAFD}">
          <x14:formula1>
            <xm:f>segédtábla!$F$1:$F$5</xm:f>
          </x14:formula1>
          <xm:sqref>C6:D6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143FD-1A57-4095-9AA1-3B1210D82068}">
  <sheetPr>
    <pageSetUpPr fitToPage="1"/>
  </sheetPr>
  <dimension ref="A1:H39"/>
  <sheetViews>
    <sheetView zoomScale="90" zoomScaleNormal="90" workbookViewId="0">
      <selection activeCell="G24" sqref="G24"/>
    </sheetView>
  </sheetViews>
  <sheetFormatPr defaultColWidth="9.1796875" defaultRowHeight="12.5" x14ac:dyDescent="0.35"/>
  <cols>
    <col min="1" max="1" width="3.54296875" style="23" customWidth="1"/>
    <col min="2" max="2" width="34.453125" style="23" customWidth="1"/>
    <col min="3" max="3" width="19.54296875" style="23" customWidth="1"/>
    <col min="4" max="4" width="26.7265625" style="23" customWidth="1"/>
    <col min="5" max="5" width="13" style="23" customWidth="1"/>
    <col min="6" max="6" width="19.1796875" style="23" customWidth="1"/>
    <col min="7" max="7" width="16" style="23" customWidth="1"/>
    <col min="8" max="16384" width="9.1796875" style="23"/>
  </cols>
  <sheetData>
    <row r="1" spans="1:8" ht="19.5" customHeight="1" x14ac:dyDescent="0.35">
      <c r="B1" s="64" t="s">
        <v>73</v>
      </c>
      <c r="C1" s="64"/>
      <c r="D1" s="64"/>
      <c r="E1" s="64"/>
      <c r="F1" s="64"/>
    </row>
    <row r="2" spans="1:8" ht="18" customHeight="1" x14ac:dyDescent="0.3">
      <c r="A2" s="60" t="s">
        <v>33</v>
      </c>
      <c r="B2" s="60"/>
      <c r="C2" s="60"/>
      <c r="D2" s="60"/>
      <c r="E2" s="60"/>
      <c r="F2" s="60"/>
    </row>
    <row r="3" spans="1:8" ht="17.5" customHeight="1" x14ac:dyDescent="0.35">
      <c r="A3" s="76" t="s">
        <v>45</v>
      </c>
      <c r="B3" s="76"/>
      <c r="C3" s="76"/>
      <c r="D3" s="76"/>
      <c r="E3" s="37"/>
      <c r="F3" s="37"/>
      <c r="G3" s="37"/>
    </row>
    <row r="4" spans="1:8" ht="19.899999999999999" customHeight="1" x14ac:dyDescent="0.35">
      <c r="A4" s="67" t="s">
        <v>50</v>
      </c>
      <c r="B4" s="68"/>
      <c r="C4" s="69"/>
      <c r="D4" s="69"/>
    </row>
    <row r="5" spans="1:8" ht="19.899999999999999" customHeight="1" x14ac:dyDescent="0.35">
      <c r="A5" s="67" t="s">
        <v>51</v>
      </c>
      <c r="B5" s="68"/>
      <c r="C5" s="69"/>
      <c r="D5" s="69"/>
    </row>
    <row r="6" spans="1:8" ht="19.899999999999999" customHeight="1" x14ac:dyDescent="0.35">
      <c r="A6" s="65" t="s">
        <v>48</v>
      </c>
      <c r="B6" s="66"/>
      <c r="C6" s="69"/>
      <c r="D6" s="69"/>
    </row>
    <row r="7" spans="1:8" ht="19.899999999999999" customHeight="1" x14ac:dyDescent="0.35">
      <c r="A7" s="65" t="s">
        <v>85</v>
      </c>
      <c r="B7" s="66"/>
      <c r="C7" s="78"/>
      <c r="D7" s="78"/>
    </row>
    <row r="8" spans="1:8" ht="19.899999999999999" customHeight="1" x14ac:dyDescent="0.35">
      <c r="A8" s="65" t="s">
        <v>86</v>
      </c>
      <c r="B8" s="66"/>
      <c r="C8" s="78"/>
      <c r="D8" s="78"/>
    </row>
    <row r="9" spans="1:8" ht="11.25" customHeight="1" x14ac:dyDescent="0.35">
      <c r="B9" s="25"/>
      <c r="C9" s="25"/>
      <c r="D9" s="25"/>
      <c r="E9" s="25"/>
      <c r="F9" s="26"/>
      <c r="G9" s="26"/>
      <c r="H9" s="26"/>
    </row>
    <row r="10" spans="1:8" ht="18.75" customHeight="1" x14ac:dyDescent="0.35">
      <c r="A10" s="75" t="s">
        <v>34</v>
      </c>
      <c r="B10" s="75"/>
      <c r="C10" s="75"/>
      <c r="D10" s="75"/>
      <c r="E10" s="75"/>
      <c r="F10" s="75"/>
    </row>
    <row r="11" spans="1:8" ht="45" customHeight="1" x14ac:dyDescent="0.35">
      <c r="A11" s="63" t="s">
        <v>29</v>
      </c>
      <c r="B11" s="63"/>
      <c r="C11" s="63"/>
      <c r="D11" s="63"/>
      <c r="E11" s="63"/>
      <c r="F11" s="63"/>
      <c r="G11" s="63"/>
    </row>
    <row r="12" spans="1:8" ht="8.25" customHeight="1" x14ac:dyDescent="0.35">
      <c r="B12" s="75"/>
      <c r="C12" s="75"/>
      <c r="D12" s="75"/>
      <c r="E12" s="75"/>
      <c r="F12" s="27"/>
    </row>
    <row r="13" spans="1:8" ht="225" customHeight="1" x14ac:dyDescent="0.25">
      <c r="A13" s="70" t="s">
        <v>52</v>
      </c>
      <c r="B13" s="70"/>
      <c r="C13" s="70"/>
      <c r="D13" s="77"/>
      <c r="E13" s="77"/>
      <c r="F13" s="77"/>
      <c r="G13" s="77"/>
    </row>
    <row r="14" spans="1:8" ht="26.25" customHeight="1" x14ac:dyDescent="0.35">
      <c r="A14" s="70" t="s">
        <v>30</v>
      </c>
      <c r="B14" s="70"/>
      <c r="C14" s="70"/>
      <c r="D14" s="70"/>
      <c r="E14" s="74"/>
      <c r="F14" s="74"/>
      <c r="G14" s="74"/>
    </row>
    <row r="15" spans="1:8" ht="84.65" customHeight="1" x14ac:dyDescent="0.35">
      <c r="A15" s="70" t="s">
        <v>89</v>
      </c>
      <c r="B15" s="70"/>
      <c r="C15" s="70"/>
      <c r="D15" s="70"/>
      <c r="E15" s="71"/>
      <c r="F15" s="72"/>
      <c r="G15" s="72"/>
    </row>
    <row r="16" spans="1:8" ht="84.65" customHeight="1" x14ac:dyDescent="0.35">
      <c r="A16" s="70"/>
      <c r="B16" s="70"/>
      <c r="C16" s="70"/>
      <c r="D16" s="70"/>
      <c r="E16" s="71"/>
      <c r="F16" s="72"/>
      <c r="G16" s="72"/>
    </row>
    <row r="17" spans="1:7" ht="84.65" customHeight="1" x14ac:dyDescent="0.35">
      <c r="A17" s="70"/>
      <c r="B17" s="70"/>
      <c r="C17" s="70"/>
      <c r="D17" s="70"/>
      <c r="E17" s="71"/>
      <c r="F17" s="72"/>
      <c r="G17" s="72"/>
    </row>
    <row r="18" spans="1:7" ht="84.65" customHeight="1" x14ac:dyDescent="0.35">
      <c r="A18" s="70"/>
      <c r="B18" s="70"/>
      <c r="C18" s="70"/>
      <c r="D18" s="70"/>
      <c r="E18" s="71"/>
      <c r="F18" s="72"/>
      <c r="G18" s="72"/>
    </row>
    <row r="19" spans="1:7" ht="84.65" customHeight="1" x14ac:dyDescent="0.35">
      <c r="A19" s="70"/>
      <c r="B19" s="70"/>
      <c r="C19" s="70"/>
      <c r="D19" s="70"/>
      <c r="E19" s="71"/>
      <c r="F19" s="72"/>
      <c r="G19" s="72"/>
    </row>
    <row r="20" spans="1:7" ht="55.5" customHeight="1" x14ac:dyDescent="0.35">
      <c r="A20" s="79" t="s">
        <v>87</v>
      </c>
      <c r="B20" s="79"/>
      <c r="C20" s="79"/>
      <c r="D20" s="79"/>
      <c r="E20" s="79"/>
      <c r="F20" s="79"/>
      <c r="G20" s="79"/>
    </row>
    <row r="21" spans="1:7" ht="26.25" customHeight="1" x14ac:dyDescent="0.35">
      <c r="A21" s="56" t="s">
        <v>88</v>
      </c>
      <c r="B21" s="57"/>
      <c r="C21" s="57"/>
      <c r="D21" s="57"/>
      <c r="E21" s="57"/>
      <c r="F21" s="58"/>
      <c r="G21" s="39"/>
    </row>
    <row r="22" spans="1:7" ht="26.25" customHeight="1" x14ac:dyDescent="0.35">
      <c r="A22" s="56" t="s">
        <v>90</v>
      </c>
      <c r="B22" s="57"/>
      <c r="C22" s="57"/>
      <c r="D22" s="57"/>
      <c r="E22" s="57"/>
      <c r="F22" s="58"/>
      <c r="G22" s="39"/>
    </row>
    <row r="23" spans="1:7" ht="26.25" customHeight="1" x14ac:dyDescent="0.35">
      <c r="A23" s="56" t="s">
        <v>91</v>
      </c>
      <c r="B23" s="57"/>
      <c r="C23" s="57"/>
      <c r="D23" s="57"/>
      <c r="E23" s="57"/>
      <c r="F23" s="58"/>
      <c r="G23" s="39"/>
    </row>
    <row r="24" spans="1:7" ht="26.25" customHeight="1" x14ac:dyDescent="0.35">
      <c r="A24" s="56" t="s">
        <v>92</v>
      </c>
      <c r="B24" s="57"/>
      <c r="C24" s="57"/>
      <c r="D24" s="57"/>
      <c r="E24" s="57"/>
      <c r="F24" s="58"/>
      <c r="G24" s="39"/>
    </row>
    <row r="25" spans="1:7" ht="26.25" customHeight="1" x14ac:dyDescent="0.35">
      <c r="A25" s="56" t="s">
        <v>93</v>
      </c>
      <c r="B25" s="57"/>
      <c r="C25" s="57"/>
      <c r="D25" s="57"/>
      <c r="E25" s="57"/>
      <c r="F25" s="58"/>
      <c r="G25" s="39"/>
    </row>
    <row r="26" spans="1:7" ht="26.25" customHeight="1" x14ac:dyDescent="0.35">
      <c r="A26" s="56" t="s">
        <v>94</v>
      </c>
      <c r="B26" s="57"/>
      <c r="C26" s="57"/>
      <c r="D26" s="57"/>
      <c r="E26" s="57"/>
      <c r="F26" s="58"/>
      <c r="G26" s="39"/>
    </row>
    <row r="27" spans="1:7" ht="26.25" customHeight="1" x14ac:dyDescent="0.35">
      <c r="A27" s="56" t="s">
        <v>95</v>
      </c>
      <c r="B27" s="57"/>
      <c r="C27" s="57"/>
      <c r="D27" s="57"/>
      <c r="E27" s="57"/>
      <c r="F27" s="58"/>
      <c r="G27" s="39"/>
    </row>
    <row r="28" spans="1:7" ht="26.25" customHeight="1" x14ac:dyDescent="0.35">
      <c r="A28" s="56" t="s">
        <v>96</v>
      </c>
      <c r="B28" s="57"/>
      <c r="C28" s="57"/>
      <c r="D28" s="57"/>
      <c r="E28" s="57"/>
      <c r="F28" s="58"/>
      <c r="G28" s="39"/>
    </row>
    <row r="29" spans="1:7" ht="26.25" customHeight="1" x14ac:dyDescent="0.35">
      <c r="A29" s="59" t="s">
        <v>36</v>
      </c>
      <c r="B29" s="59"/>
      <c r="C29" s="59"/>
      <c r="D29" s="59"/>
      <c r="E29" s="59"/>
      <c r="F29" s="59"/>
      <c r="G29" s="38">
        <f>SUM(G21:G28)</f>
        <v>0</v>
      </c>
    </row>
    <row r="30" spans="1:7" ht="6.75" customHeight="1" x14ac:dyDescent="0.35">
      <c r="B30" s="28"/>
      <c r="C30" s="28"/>
      <c r="D30" s="28"/>
      <c r="E30" s="28"/>
      <c r="F30" s="29"/>
    </row>
    <row r="31" spans="1:7" ht="21" customHeight="1" x14ac:dyDescent="0.3">
      <c r="A31" s="61" t="s">
        <v>35</v>
      </c>
      <c r="B31" s="61"/>
      <c r="C31" s="61"/>
      <c r="D31" s="61"/>
      <c r="E31" s="61"/>
      <c r="F31" s="61"/>
    </row>
    <row r="32" spans="1:7" ht="28.5" customHeight="1" x14ac:dyDescent="0.35">
      <c r="A32" s="55" t="s">
        <v>79</v>
      </c>
      <c r="B32" s="55"/>
      <c r="C32" s="55"/>
      <c r="D32" s="55"/>
      <c r="E32" s="55"/>
      <c r="F32" s="55"/>
      <c r="G32" s="38">
        <f>IF(((G29*0.85))&lt;15000000,G29*0.85,15000000)</f>
        <v>0</v>
      </c>
    </row>
    <row r="33" spans="1:7" ht="8.25" customHeight="1" x14ac:dyDescent="0.35">
      <c r="B33" s="30"/>
      <c r="C33" s="30"/>
      <c r="D33" s="30"/>
      <c r="E33" s="30"/>
      <c r="F33" s="21"/>
    </row>
    <row r="34" spans="1:7" ht="9" customHeight="1" x14ac:dyDescent="0.35">
      <c r="B34" s="31"/>
      <c r="C34" s="31"/>
      <c r="D34" s="31"/>
      <c r="E34" s="31"/>
      <c r="F34" s="22"/>
    </row>
    <row r="35" spans="1:7" ht="15.75" customHeight="1" x14ac:dyDescent="0.3">
      <c r="A35" s="60" t="s">
        <v>41</v>
      </c>
      <c r="B35" s="60"/>
      <c r="C35" s="60"/>
      <c r="D35" s="60"/>
      <c r="E35" s="60"/>
      <c r="F35" s="60"/>
      <c r="G35" s="60"/>
    </row>
    <row r="36" spans="1:7" ht="43.9" customHeight="1" x14ac:dyDescent="0.35">
      <c r="A36" s="24">
        <v>1</v>
      </c>
      <c r="B36" s="62" t="s">
        <v>55</v>
      </c>
      <c r="C36" s="62"/>
      <c r="D36" s="62"/>
      <c r="E36" s="62"/>
      <c r="F36" s="62"/>
      <c r="G36" s="35"/>
    </row>
    <row r="37" spans="1:7" ht="54.65" customHeight="1" x14ac:dyDescent="0.35">
      <c r="A37" s="24">
        <v>2</v>
      </c>
      <c r="B37" s="62" t="s">
        <v>53</v>
      </c>
      <c r="C37" s="62"/>
      <c r="D37" s="62"/>
      <c r="E37" s="62"/>
      <c r="F37" s="62"/>
      <c r="G37" s="35"/>
    </row>
    <row r="38" spans="1:7" ht="45.75" customHeight="1" x14ac:dyDescent="0.35">
      <c r="A38" s="24">
        <v>3</v>
      </c>
      <c r="B38" s="62" t="s">
        <v>54</v>
      </c>
      <c r="C38" s="62"/>
      <c r="D38" s="62"/>
      <c r="E38" s="62"/>
      <c r="F38" s="62"/>
      <c r="G38" s="35"/>
    </row>
    <row r="39" spans="1:7" x14ac:dyDescent="0.35">
      <c r="B39" s="32"/>
    </row>
  </sheetData>
  <mergeCells count="42">
    <mergeCell ref="A5:B5"/>
    <mergeCell ref="C5:D5"/>
    <mergeCell ref="B1:F1"/>
    <mergeCell ref="A2:F2"/>
    <mergeCell ref="A3:D3"/>
    <mergeCell ref="A4:B4"/>
    <mergeCell ref="C4:D4"/>
    <mergeCell ref="A6:B6"/>
    <mergeCell ref="C6:D6"/>
    <mergeCell ref="A7:B7"/>
    <mergeCell ref="C7:D7"/>
    <mergeCell ref="A8:B8"/>
    <mergeCell ref="C8:D8"/>
    <mergeCell ref="E15:G15"/>
    <mergeCell ref="A10:F10"/>
    <mergeCell ref="A11:G11"/>
    <mergeCell ref="B12:E12"/>
    <mergeCell ref="A13:C13"/>
    <mergeCell ref="D13:G13"/>
    <mergeCell ref="A14:D14"/>
    <mergeCell ref="E14:G14"/>
    <mergeCell ref="A15:D19"/>
    <mergeCell ref="E16:G16"/>
    <mergeCell ref="E17:G17"/>
    <mergeCell ref="B38:F38"/>
    <mergeCell ref="A32:F32"/>
    <mergeCell ref="A20:G20"/>
    <mergeCell ref="A21:F21"/>
    <mergeCell ref="A22:F22"/>
    <mergeCell ref="A23:F23"/>
    <mergeCell ref="A24:F24"/>
    <mergeCell ref="A25:F25"/>
    <mergeCell ref="A26:F26"/>
    <mergeCell ref="A27:F27"/>
    <mergeCell ref="A28:F28"/>
    <mergeCell ref="A29:F29"/>
    <mergeCell ref="A31:F31"/>
    <mergeCell ref="E18:G18"/>
    <mergeCell ref="E19:G19"/>
    <mergeCell ref="A35:G35"/>
    <mergeCell ref="B36:F36"/>
    <mergeCell ref="B37:F37"/>
  </mergeCells>
  <pageMargins left="0.23622047244094491" right="0.23622047244094491" top="0.55118110236220474" bottom="0.39370078740157483" header="0.31496062992125984" footer="0.31496062992125984"/>
  <pageSetup paperSize="9" scale="84" fitToHeight="2" orientation="landscape" r:id="rId1"/>
  <headerFooter>
    <oddFooter>&amp;P. oldal, összesen: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D0D3159-7306-4FC8-A4B7-A612D772EB2E}">
          <x14:formula1>
            <xm:f>segédtábla!$F$1:$F$5</xm:f>
          </x14:formula1>
          <xm:sqref>C6:D6</xm:sqref>
        </x14:dataValidation>
        <x14:dataValidation type="list" allowBlank="1" showInputMessage="1" showErrorMessage="1" xr:uid="{B8C4C12B-898A-49E0-BA7D-49A138485178}">
          <x14:formula1>
            <xm:f>segédtábla!$D$1:$D$2</xm:f>
          </x14:formula1>
          <xm:sqref>G36:G38</xm:sqref>
        </x14:dataValidation>
        <x14:dataValidation type="list" allowBlank="1" showInputMessage="1" showErrorMessage="1" xr:uid="{E5BA7EAE-0CF8-4E33-85D5-70BBAC1E48E6}">
          <x14:formula1>
            <xm:f>segédtábla!$A$1:$A$15</xm:f>
          </x14:formula1>
          <xm:sqref>E15:G19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0F846-4CCC-4004-B85B-85016F930C12}">
  <sheetPr>
    <pageSetUpPr fitToPage="1"/>
  </sheetPr>
  <dimension ref="A1:H39"/>
  <sheetViews>
    <sheetView zoomScale="90" zoomScaleNormal="90" workbookViewId="0">
      <selection activeCell="G24" sqref="G24"/>
    </sheetView>
  </sheetViews>
  <sheetFormatPr defaultColWidth="9.1796875" defaultRowHeight="12.5" x14ac:dyDescent="0.35"/>
  <cols>
    <col min="1" max="1" width="3.54296875" style="23" customWidth="1"/>
    <col min="2" max="2" width="34.453125" style="23" customWidth="1"/>
    <col min="3" max="3" width="19.54296875" style="23" customWidth="1"/>
    <col min="4" max="4" width="26.7265625" style="23" customWidth="1"/>
    <col min="5" max="5" width="13" style="23" customWidth="1"/>
    <col min="6" max="6" width="19.1796875" style="23" customWidth="1"/>
    <col min="7" max="7" width="16" style="23" customWidth="1"/>
    <col min="8" max="16384" width="9.1796875" style="23"/>
  </cols>
  <sheetData>
    <row r="1" spans="1:8" ht="19.5" customHeight="1" x14ac:dyDescent="0.35">
      <c r="B1" s="64" t="s">
        <v>72</v>
      </c>
      <c r="C1" s="64"/>
      <c r="D1" s="64"/>
      <c r="E1" s="64"/>
      <c r="F1" s="64"/>
    </row>
    <row r="2" spans="1:8" ht="18" customHeight="1" x14ac:dyDescent="0.3">
      <c r="A2" s="60" t="s">
        <v>33</v>
      </c>
      <c r="B2" s="60"/>
      <c r="C2" s="60"/>
      <c r="D2" s="60"/>
      <c r="E2" s="60"/>
      <c r="F2" s="60"/>
    </row>
    <row r="3" spans="1:8" ht="17.5" customHeight="1" x14ac:dyDescent="0.35">
      <c r="A3" s="76" t="s">
        <v>45</v>
      </c>
      <c r="B3" s="76"/>
      <c r="C3" s="76"/>
      <c r="D3" s="76"/>
      <c r="E3" s="37"/>
      <c r="F3" s="37"/>
      <c r="G3" s="37"/>
    </row>
    <row r="4" spans="1:8" ht="19.899999999999999" customHeight="1" x14ac:dyDescent="0.35">
      <c r="A4" s="67" t="s">
        <v>50</v>
      </c>
      <c r="B4" s="68"/>
      <c r="C4" s="69"/>
      <c r="D4" s="69"/>
    </row>
    <row r="5" spans="1:8" ht="19.899999999999999" customHeight="1" x14ac:dyDescent="0.35">
      <c r="A5" s="67" t="s">
        <v>51</v>
      </c>
      <c r="B5" s="68"/>
      <c r="C5" s="69"/>
      <c r="D5" s="69"/>
    </row>
    <row r="6" spans="1:8" ht="19.899999999999999" customHeight="1" x14ac:dyDescent="0.35">
      <c r="A6" s="65" t="s">
        <v>48</v>
      </c>
      <c r="B6" s="66"/>
      <c r="C6" s="69"/>
      <c r="D6" s="69"/>
    </row>
    <row r="7" spans="1:8" ht="19.899999999999999" customHeight="1" x14ac:dyDescent="0.35">
      <c r="A7" s="65" t="s">
        <v>85</v>
      </c>
      <c r="B7" s="66"/>
      <c r="C7" s="78"/>
      <c r="D7" s="78"/>
    </row>
    <row r="8" spans="1:8" ht="19.899999999999999" customHeight="1" x14ac:dyDescent="0.35">
      <c r="A8" s="65" t="s">
        <v>86</v>
      </c>
      <c r="B8" s="66"/>
      <c r="C8" s="78"/>
      <c r="D8" s="78"/>
    </row>
    <row r="9" spans="1:8" ht="11.25" customHeight="1" x14ac:dyDescent="0.35">
      <c r="B9" s="25"/>
      <c r="C9" s="25"/>
      <c r="D9" s="25"/>
      <c r="E9" s="25"/>
      <c r="F9" s="26"/>
      <c r="G9" s="26"/>
      <c r="H9" s="26"/>
    </row>
    <row r="10" spans="1:8" ht="18.75" customHeight="1" x14ac:dyDescent="0.35">
      <c r="A10" s="75" t="s">
        <v>34</v>
      </c>
      <c r="B10" s="75"/>
      <c r="C10" s="75"/>
      <c r="D10" s="75"/>
      <c r="E10" s="75"/>
      <c r="F10" s="75"/>
    </row>
    <row r="11" spans="1:8" ht="45" customHeight="1" x14ac:dyDescent="0.35">
      <c r="A11" s="63" t="s">
        <v>29</v>
      </c>
      <c r="B11" s="63"/>
      <c r="C11" s="63"/>
      <c r="D11" s="63"/>
      <c r="E11" s="63"/>
      <c r="F11" s="63"/>
      <c r="G11" s="63"/>
    </row>
    <row r="12" spans="1:8" ht="8.25" customHeight="1" x14ac:dyDescent="0.35">
      <c r="B12" s="75"/>
      <c r="C12" s="75"/>
      <c r="D12" s="75"/>
      <c r="E12" s="75"/>
      <c r="F12" s="27"/>
    </row>
    <row r="13" spans="1:8" ht="225" customHeight="1" x14ac:dyDescent="0.25">
      <c r="A13" s="70" t="s">
        <v>52</v>
      </c>
      <c r="B13" s="70"/>
      <c r="C13" s="70"/>
      <c r="D13" s="77"/>
      <c r="E13" s="77"/>
      <c r="F13" s="77"/>
      <c r="G13" s="77"/>
    </row>
    <row r="14" spans="1:8" ht="26.25" customHeight="1" x14ac:dyDescent="0.35">
      <c r="A14" s="70" t="s">
        <v>30</v>
      </c>
      <c r="B14" s="70"/>
      <c r="C14" s="70"/>
      <c r="D14" s="70"/>
      <c r="E14" s="74"/>
      <c r="F14" s="74"/>
      <c r="G14" s="74"/>
    </row>
    <row r="15" spans="1:8" ht="84.65" customHeight="1" x14ac:dyDescent="0.35">
      <c r="A15" s="70" t="s">
        <v>89</v>
      </c>
      <c r="B15" s="70"/>
      <c r="C15" s="70"/>
      <c r="D15" s="70"/>
      <c r="E15" s="71"/>
      <c r="F15" s="72"/>
      <c r="G15" s="72"/>
    </row>
    <row r="16" spans="1:8" ht="84.65" customHeight="1" x14ac:dyDescent="0.35">
      <c r="A16" s="70"/>
      <c r="B16" s="70"/>
      <c r="C16" s="70"/>
      <c r="D16" s="70"/>
      <c r="E16" s="71"/>
      <c r="F16" s="72"/>
      <c r="G16" s="72"/>
    </row>
    <row r="17" spans="1:7" ht="84.65" customHeight="1" x14ac:dyDescent="0.35">
      <c r="A17" s="70"/>
      <c r="B17" s="70"/>
      <c r="C17" s="70"/>
      <c r="D17" s="70"/>
      <c r="E17" s="71"/>
      <c r="F17" s="72"/>
      <c r="G17" s="72"/>
    </row>
    <row r="18" spans="1:7" ht="84.65" customHeight="1" x14ac:dyDescent="0.35">
      <c r="A18" s="70"/>
      <c r="B18" s="70"/>
      <c r="C18" s="70"/>
      <c r="D18" s="70"/>
      <c r="E18" s="71"/>
      <c r="F18" s="72"/>
      <c r="G18" s="72"/>
    </row>
    <row r="19" spans="1:7" ht="84.65" customHeight="1" x14ac:dyDescent="0.35">
      <c r="A19" s="70"/>
      <c r="B19" s="70"/>
      <c r="C19" s="70"/>
      <c r="D19" s="70"/>
      <c r="E19" s="71"/>
      <c r="F19" s="72"/>
      <c r="G19" s="72"/>
    </row>
    <row r="20" spans="1:7" ht="55.5" customHeight="1" x14ac:dyDescent="0.35">
      <c r="A20" s="79" t="s">
        <v>87</v>
      </c>
      <c r="B20" s="79"/>
      <c r="C20" s="79"/>
      <c r="D20" s="79"/>
      <c r="E20" s="79"/>
      <c r="F20" s="79"/>
      <c r="G20" s="79"/>
    </row>
    <row r="21" spans="1:7" ht="26.25" customHeight="1" x14ac:dyDescent="0.35">
      <c r="A21" s="56" t="s">
        <v>88</v>
      </c>
      <c r="B21" s="57"/>
      <c r="C21" s="57"/>
      <c r="D21" s="57"/>
      <c r="E21" s="57"/>
      <c r="F21" s="58"/>
      <c r="G21" s="39"/>
    </row>
    <row r="22" spans="1:7" ht="26.25" customHeight="1" x14ac:dyDescent="0.35">
      <c r="A22" s="56" t="s">
        <v>90</v>
      </c>
      <c r="B22" s="57"/>
      <c r="C22" s="57"/>
      <c r="D22" s="57"/>
      <c r="E22" s="57"/>
      <c r="F22" s="58"/>
      <c r="G22" s="39"/>
    </row>
    <row r="23" spans="1:7" ht="26.25" customHeight="1" x14ac:dyDescent="0.35">
      <c r="A23" s="56" t="s">
        <v>91</v>
      </c>
      <c r="B23" s="57"/>
      <c r="C23" s="57"/>
      <c r="D23" s="57"/>
      <c r="E23" s="57"/>
      <c r="F23" s="58"/>
      <c r="G23" s="39"/>
    </row>
    <row r="24" spans="1:7" ht="26.25" customHeight="1" x14ac:dyDescent="0.35">
      <c r="A24" s="56" t="s">
        <v>92</v>
      </c>
      <c r="B24" s="57"/>
      <c r="C24" s="57"/>
      <c r="D24" s="57"/>
      <c r="E24" s="57"/>
      <c r="F24" s="58"/>
      <c r="G24" s="39"/>
    </row>
    <row r="25" spans="1:7" ht="26.25" customHeight="1" x14ac:dyDescent="0.35">
      <c r="A25" s="56" t="s">
        <v>93</v>
      </c>
      <c r="B25" s="57"/>
      <c r="C25" s="57"/>
      <c r="D25" s="57"/>
      <c r="E25" s="57"/>
      <c r="F25" s="58"/>
      <c r="G25" s="39"/>
    </row>
    <row r="26" spans="1:7" ht="26.25" customHeight="1" x14ac:dyDescent="0.35">
      <c r="A26" s="56" t="s">
        <v>94</v>
      </c>
      <c r="B26" s="57"/>
      <c r="C26" s="57"/>
      <c r="D26" s="57"/>
      <c r="E26" s="57"/>
      <c r="F26" s="58"/>
      <c r="G26" s="39"/>
    </row>
    <row r="27" spans="1:7" ht="26.25" customHeight="1" x14ac:dyDescent="0.35">
      <c r="A27" s="56" t="s">
        <v>95</v>
      </c>
      <c r="B27" s="57"/>
      <c r="C27" s="57"/>
      <c r="D27" s="57"/>
      <c r="E27" s="57"/>
      <c r="F27" s="58"/>
      <c r="G27" s="39"/>
    </row>
    <row r="28" spans="1:7" ht="26.25" customHeight="1" x14ac:dyDescent="0.35">
      <c r="A28" s="56" t="s">
        <v>96</v>
      </c>
      <c r="B28" s="57"/>
      <c r="C28" s="57"/>
      <c r="D28" s="57"/>
      <c r="E28" s="57"/>
      <c r="F28" s="58"/>
      <c r="G28" s="39"/>
    </row>
    <row r="29" spans="1:7" ht="26.25" customHeight="1" x14ac:dyDescent="0.35">
      <c r="A29" s="59" t="s">
        <v>36</v>
      </c>
      <c r="B29" s="59"/>
      <c r="C29" s="59"/>
      <c r="D29" s="59"/>
      <c r="E29" s="59"/>
      <c r="F29" s="59"/>
      <c r="G29" s="38">
        <f>SUM(G21:G28)</f>
        <v>0</v>
      </c>
    </row>
    <row r="30" spans="1:7" ht="6.75" customHeight="1" x14ac:dyDescent="0.35">
      <c r="B30" s="28"/>
      <c r="C30" s="28"/>
      <c r="D30" s="28"/>
      <c r="E30" s="28"/>
      <c r="F30" s="29"/>
    </row>
    <row r="31" spans="1:7" ht="21" customHeight="1" x14ac:dyDescent="0.3">
      <c r="A31" s="61" t="s">
        <v>35</v>
      </c>
      <c r="B31" s="61"/>
      <c r="C31" s="61"/>
      <c r="D31" s="61"/>
      <c r="E31" s="61"/>
      <c r="F31" s="61"/>
    </row>
    <row r="32" spans="1:7" ht="28.5" customHeight="1" x14ac:dyDescent="0.35">
      <c r="A32" s="55" t="s">
        <v>79</v>
      </c>
      <c r="B32" s="55"/>
      <c r="C32" s="55"/>
      <c r="D32" s="55"/>
      <c r="E32" s="55"/>
      <c r="F32" s="55"/>
      <c r="G32" s="38">
        <f>IF(((G29*0.85))&lt;15000000,G29*0.85,15000000)</f>
        <v>0</v>
      </c>
    </row>
    <row r="33" spans="1:7" ht="8.25" customHeight="1" x14ac:dyDescent="0.35">
      <c r="B33" s="30"/>
      <c r="C33" s="30"/>
      <c r="D33" s="30"/>
      <c r="E33" s="30"/>
      <c r="F33" s="21"/>
    </row>
    <row r="34" spans="1:7" ht="9" customHeight="1" x14ac:dyDescent="0.35">
      <c r="B34" s="31"/>
      <c r="C34" s="31"/>
      <c r="D34" s="31"/>
      <c r="E34" s="31"/>
      <c r="F34" s="22"/>
    </row>
    <row r="35" spans="1:7" ht="15.75" customHeight="1" x14ac:dyDescent="0.3">
      <c r="A35" s="60" t="s">
        <v>41</v>
      </c>
      <c r="B35" s="60"/>
      <c r="C35" s="60"/>
      <c r="D35" s="60"/>
      <c r="E35" s="60"/>
      <c r="F35" s="60"/>
      <c r="G35" s="60"/>
    </row>
    <row r="36" spans="1:7" ht="43.9" customHeight="1" x14ac:dyDescent="0.35">
      <c r="A36" s="24">
        <v>1</v>
      </c>
      <c r="B36" s="62" t="s">
        <v>55</v>
      </c>
      <c r="C36" s="62"/>
      <c r="D36" s="62"/>
      <c r="E36" s="62"/>
      <c r="F36" s="62"/>
      <c r="G36" s="35"/>
    </row>
    <row r="37" spans="1:7" ht="54.65" customHeight="1" x14ac:dyDescent="0.35">
      <c r="A37" s="24">
        <v>2</v>
      </c>
      <c r="B37" s="62" t="s">
        <v>53</v>
      </c>
      <c r="C37" s="62"/>
      <c r="D37" s="62"/>
      <c r="E37" s="62"/>
      <c r="F37" s="62"/>
      <c r="G37" s="35"/>
    </row>
    <row r="38" spans="1:7" ht="45.75" customHeight="1" x14ac:dyDescent="0.35">
      <c r="A38" s="24">
        <v>3</v>
      </c>
      <c r="B38" s="62" t="s">
        <v>54</v>
      </c>
      <c r="C38" s="62"/>
      <c r="D38" s="62"/>
      <c r="E38" s="62"/>
      <c r="F38" s="62"/>
      <c r="G38" s="35"/>
    </row>
    <row r="39" spans="1:7" x14ac:dyDescent="0.35">
      <c r="B39" s="32"/>
    </row>
  </sheetData>
  <mergeCells count="42">
    <mergeCell ref="A5:B5"/>
    <mergeCell ref="C5:D5"/>
    <mergeCell ref="B1:F1"/>
    <mergeCell ref="A2:F2"/>
    <mergeCell ref="A3:D3"/>
    <mergeCell ref="A4:B4"/>
    <mergeCell ref="C4:D4"/>
    <mergeCell ref="A6:B6"/>
    <mergeCell ref="C6:D6"/>
    <mergeCell ref="A7:B7"/>
    <mergeCell ref="C7:D7"/>
    <mergeCell ref="A8:B8"/>
    <mergeCell ref="C8:D8"/>
    <mergeCell ref="E15:G15"/>
    <mergeCell ref="A10:F10"/>
    <mergeCell ref="A11:G11"/>
    <mergeCell ref="B12:E12"/>
    <mergeCell ref="A13:C13"/>
    <mergeCell ref="D13:G13"/>
    <mergeCell ref="A14:D14"/>
    <mergeCell ref="E14:G14"/>
    <mergeCell ref="A15:D19"/>
    <mergeCell ref="E16:G16"/>
    <mergeCell ref="E17:G17"/>
    <mergeCell ref="B38:F38"/>
    <mergeCell ref="A32:F32"/>
    <mergeCell ref="A20:G20"/>
    <mergeCell ref="A21:F21"/>
    <mergeCell ref="A22:F22"/>
    <mergeCell ref="A23:F23"/>
    <mergeCell ref="A24:F24"/>
    <mergeCell ref="A25:F25"/>
    <mergeCell ref="A26:F26"/>
    <mergeCell ref="A27:F27"/>
    <mergeCell ref="A28:F28"/>
    <mergeCell ref="A29:F29"/>
    <mergeCell ref="A31:F31"/>
    <mergeCell ref="E18:G18"/>
    <mergeCell ref="E19:G19"/>
    <mergeCell ref="A35:G35"/>
    <mergeCell ref="B36:F36"/>
    <mergeCell ref="B37:F37"/>
  </mergeCells>
  <pageMargins left="0.23622047244094491" right="0.23622047244094491" top="0.55118110236220474" bottom="0.39370078740157483" header="0.31496062992125984" footer="0.31496062992125984"/>
  <pageSetup paperSize="9" scale="84" fitToHeight="2" orientation="landscape" r:id="rId1"/>
  <headerFooter>
    <oddFooter>&amp;P. oldal, összesen: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3D1AB96-45A2-4823-A77B-C37B42FE0476}">
          <x14:formula1>
            <xm:f>segédtábla!$A$1:$A$15</xm:f>
          </x14:formula1>
          <xm:sqref>E15:G19</xm:sqref>
        </x14:dataValidation>
        <x14:dataValidation type="list" allowBlank="1" showInputMessage="1" showErrorMessage="1" xr:uid="{5B28B101-2A4A-4EEF-9727-682747CA2211}">
          <x14:formula1>
            <xm:f>segédtábla!$D$1:$D$2</xm:f>
          </x14:formula1>
          <xm:sqref>G36:G38</xm:sqref>
        </x14:dataValidation>
        <x14:dataValidation type="list" allowBlank="1" showInputMessage="1" showErrorMessage="1" xr:uid="{DB807E41-528D-4A59-9FF1-743C73CD2CDC}">
          <x14:formula1>
            <xm:f>segédtábla!$F$1:$F$5</xm:f>
          </x14:formula1>
          <xm:sqref>C6:D6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09CF0-CC6B-4F6B-B4E0-AAF9CB625BDF}">
  <sheetPr>
    <pageSetUpPr fitToPage="1"/>
  </sheetPr>
  <dimension ref="A1:H39"/>
  <sheetViews>
    <sheetView zoomScale="90" zoomScaleNormal="90" workbookViewId="0">
      <selection activeCell="G24" sqref="G24"/>
    </sheetView>
  </sheetViews>
  <sheetFormatPr defaultColWidth="9.1796875" defaultRowHeight="12.5" x14ac:dyDescent="0.35"/>
  <cols>
    <col min="1" max="1" width="3.54296875" style="23" customWidth="1"/>
    <col min="2" max="2" width="34.453125" style="23" customWidth="1"/>
    <col min="3" max="3" width="19.54296875" style="23" customWidth="1"/>
    <col min="4" max="4" width="26.7265625" style="23" customWidth="1"/>
    <col min="5" max="5" width="13" style="23" customWidth="1"/>
    <col min="6" max="6" width="19.1796875" style="23" customWidth="1"/>
    <col min="7" max="7" width="16" style="23" customWidth="1"/>
    <col min="8" max="16384" width="9.1796875" style="23"/>
  </cols>
  <sheetData>
    <row r="1" spans="1:8" ht="19.5" customHeight="1" x14ac:dyDescent="0.35">
      <c r="B1" s="64" t="s">
        <v>71</v>
      </c>
      <c r="C1" s="64"/>
      <c r="D1" s="64"/>
      <c r="E1" s="64"/>
      <c r="F1" s="64"/>
    </row>
    <row r="2" spans="1:8" ht="18" customHeight="1" x14ac:dyDescent="0.3">
      <c r="A2" s="60" t="s">
        <v>33</v>
      </c>
      <c r="B2" s="60"/>
      <c r="C2" s="60"/>
      <c r="D2" s="60"/>
      <c r="E2" s="60"/>
      <c r="F2" s="60"/>
    </row>
    <row r="3" spans="1:8" ht="17.5" customHeight="1" x14ac:dyDescent="0.35">
      <c r="A3" s="76" t="s">
        <v>45</v>
      </c>
      <c r="B3" s="76"/>
      <c r="C3" s="76"/>
      <c r="D3" s="76"/>
      <c r="E3" s="37"/>
      <c r="F3" s="37"/>
      <c r="G3" s="37"/>
    </row>
    <row r="4" spans="1:8" ht="19.899999999999999" customHeight="1" x14ac:dyDescent="0.35">
      <c r="A4" s="67" t="s">
        <v>50</v>
      </c>
      <c r="B4" s="68"/>
      <c r="C4" s="69"/>
      <c r="D4" s="69"/>
    </row>
    <row r="5" spans="1:8" ht="19.899999999999999" customHeight="1" x14ac:dyDescent="0.35">
      <c r="A5" s="67" t="s">
        <v>51</v>
      </c>
      <c r="B5" s="68"/>
      <c r="C5" s="69"/>
      <c r="D5" s="69"/>
    </row>
    <row r="6" spans="1:8" ht="19.899999999999999" customHeight="1" x14ac:dyDescent="0.35">
      <c r="A6" s="65" t="s">
        <v>48</v>
      </c>
      <c r="B6" s="66"/>
      <c r="C6" s="69"/>
      <c r="D6" s="69"/>
    </row>
    <row r="7" spans="1:8" ht="19.899999999999999" customHeight="1" x14ac:dyDescent="0.35">
      <c r="A7" s="65" t="s">
        <v>85</v>
      </c>
      <c r="B7" s="66"/>
      <c r="C7" s="78"/>
      <c r="D7" s="78"/>
    </row>
    <row r="8" spans="1:8" ht="19.899999999999999" customHeight="1" x14ac:dyDescent="0.35">
      <c r="A8" s="65" t="s">
        <v>86</v>
      </c>
      <c r="B8" s="66"/>
      <c r="C8" s="78"/>
      <c r="D8" s="78"/>
    </row>
    <row r="9" spans="1:8" ht="11.25" customHeight="1" x14ac:dyDescent="0.35">
      <c r="B9" s="25"/>
      <c r="C9" s="25"/>
      <c r="D9" s="25"/>
      <c r="E9" s="25"/>
      <c r="F9" s="26"/>
      <c r="G9" s="26"/>
      <c r="H9" s="26"/>
    </row>
    <row r="10" spans="1:8" ht="18.75" customHeight="1" x14ac:dyDescent="0.35">
      <c r="A10" s="75" t="s">
        <v>34</v>
      </c>
      <c r="B10" s="75"/>
      <c r="C10" s="75"/>
      <c r="D10" s="75"/>
      <c r="E10" s="75"/>
      <c r="F10" s="75"/>
    </row>
    <row r="11" spans="1:8" ht="45" customHeight="1" x14ac:dyDescent="0.35">
      <c r="A11" s="63" t="s">
        <v>29</v>
      </c>
      <c r="B11" s="63"/>
      <c r="C11" s="63"/>
      <c r="D11" s="63"/>
      <c r="E11" s="63"/>
      <c r="F11" s="63"/>
      <c r="G11" s="63"/>
    </row>
    <row r="12" spans="1:8" ht="8.25" customHeight="1" x14ac:dyDescent="0.35">
      <c r="B12" s="75"/>
      <c r="C12" s="75"/>
      <c r="D12" s="75"/>
      <c r="E12" s="75"/>
      <c r="F12" s="27"/>
    </row>
    <row r="13" spans="1:8" ht="225" customHeight="1" x14ac:dyDescent="0.25">
      <c r="A13" s="70" t="s">
        <v>52</v>
      </c>
      <c r="B13" s="70"/>
      <c r="C13" s="70"/>
      <c r="D13" s="77"/>
      <c r="E13" s="77"/>
      <c r="F13" s="77"/>
      <c r="G13" s="77"/>
    </row>
    <row r="14" spans="1:8" ht="26.25" customHeight="1" x14ac:dyDescent="0.35">
      <c r="A14" s="70" t="s">
        <v>30</v>
      </c>
      <c r="B14" s="70"/>
      <c r="C14" s="70"/>
      <c r="D14" s="70"/>
      <c r="E14" s="74"/>
      <c r="F14" s="74"/>
      <c r="G14" s="74"/>
    </row>
    <row r="15" spans="1:8" ht="84.65" customHeight="1" x14ac:dyDescent="0.35">
      <c r="A15" s="70" t="s">
        <v>89</v>
      </c>
      <c r="B15" s="70"/>
      <c r="C15" s="70"/>
      <c r="D15" s="70"/>
      <c r="E15" s="71"/>
      <c r="F15" s="72"/>
      <c r="G15" s="72"/>
    </row>
    <row r="16" spans="1:8" ht="84.65" customHeight="1" x14ac:dyDescent="0.35">
      <c r="A16" s="70"/>
      <c r="B16" s="70"/>
      <c r="C16" s="70"/>
      <c r="D16" s="70"/>
      <c r="E16" s="71"/>
      <c r="F16" s="72"/>
      <c r="G16" s="72"/>
    </row>
    <row r="17" spans="1:7" ht="84.65" customHeight="1" x14ac:dyDescent="0.35">
      <c r="A17" s="70"/>
      <c r="B17" s="70"/>
      <c r="C17" s="70"/>
      <c r="D17" s="70"/>
      <c r="E17" s="71"/>
      <c r="F17" s="72"/>
      <c r="G17" s="72"/>
    </row>
    <row r="18" spans="1:7" ht="84.65" customHeight="1" x14ac:dyDescent="0.35">
      <c r="A18" s="70"/>
      <c r="B18" s="70"/>
      <c r="C18" s="70"/>
      <c r="D18" s="70"/>
      <c r="E18" s="71"/>
      <c r="F18" s="72"/>
      <c r="G18" s="72"/>
    </row>
    <row r="19" spans="1:7" ht="84.65" customHeight="1" x14ac:dyDescent="0.35">
      <c r="A19" s="70"/>
      <c r="B19" s="70"/>
      <c r="C19" s="70"/>
      <c r="D19" s="70"/>
      <c r="E19" s="71"/>
      <c r="F19" s="72"/>
      <c r="G19" s="72"/>
    </row>
    <row r="20" spans="1:7" ht="55.5" customHeight="1" x14ac:dyDescent="0.35">
      <c r="A20" s="79" t="s">
        <v>87</v>
      </c>
      <c r="B20" s="79"/>
      <c r="C20" s="79"/>
      <c r="D20" s="79"/>
      <c r="E20" s="79"/>
      <c r="F20" s="79"/>
      <c r="G20" s="79"/>
    </row>
    <row r="21" spans="1:7" ht="26.25" customHeight="1" x14ac:dyDescent="0.35">
      <c r="A21" s="56" t="s">
        <v>88</v>
      </c>
      <c r="B21" s="57"/>
      <c r="C21" s="57"/>
      <c r="D21" s="57"/>
      <c r="E21" s="57"/>
      <c r="F21" s="58"/>
      <c r="G21" s="39"/>
    </row>
    <row r="22" spans="1:7" ht="26.25" customHeight="1" x14ac:dyDescent="0.35">
      <c r="A22" s="56" t="s">
        <v>90</v>
      </c>
      <c r="B22" s="57"/>
      <c r="C22" s="57"/>
      <c r="D22" s="57"/>
      <c r="E22" s="57"/>
      <c r="F22" s="58"/>
      <c r="G22" s="39"/>
    </row>
    <row r="23" spans="1:7" ht="26.25" customHeight="1" x14ac:dyDescent="0.35">
      <c r="A23" s="56" t="s">
        <v>91</v>
      </c>
      <c r="B23" s="57"/>
      <c r="C23" s="57"/>
      <c r="D23" s="57"/>
      <c r="E23" s="57"/>
      <c r="F23" s="58"/>
      <c r="G23" s="39"/>
    </row>
    <row r="24" spans="1:7" ht="26.25" customHeight="1" x14ac:dyDescent="0.35">
      <c r="A24" s="56" t="s">
        <v>92</v>
      </c>
      <c r="B24" s="57"/>
      <c r="C24" s="57"/>
      <c r="D24" s="57"/>
      <c r="E24" s="57"/>
      <c r="F24" s="58"/>
      <c r="G24" s="39"/>
    </row>
    <row r="25" spans="1:7" ht="26.25" customHeight="1" x14ac:dyDescent="0.35">
      <c r="A25" s="56" t="s">
        <v>93</v>
      </c>
      <c r="B25" s="57"/>
      <c r="C25" s="57"/>
      <c r="D25" s="57"/>
      <c r="E25" s="57"/>
      <c r="F25" s="58"/>
      <c r="G25" s="39"/>
    </row>
    <row r="26" spans="1:7" ht="26.25" customHeight="1" x14ac:dyDescent="0.35">
      <c r="A26" s="56" t="s">
        <v>94</v>
      </c>
      <c r="B26" s="57"/>
      <c r="C26" s="57"/>
      <c r="D26" s="57"/>
      <c r="E26" s="57"/>
      <c r="F26" s="58"/>
      <c r="G26" s="39"/>
    </row>
    <row r="27" spans="1:7" ht="26.25" customHeight="1" x14ac:dyDescent="0.35">
      <c r="A27" s="56" t="s">
        <v>95</v>
      </c>
      <c r="B27" s="57"/>
      <c r="C27" s="57"/>
      <c r="D27" s="57"/>
      <c r="E27" s="57"/>
      <c r="F27" s="58"/>
      <c r="G27" s="39"/>
    </row>
    <row r="28" spans="1:7" ht="26.25" customHeight="1" x14ac:dyDescent="0.35">
      <c r="A28" s="56" t="s">
        <v>96</v>
      </c>
      <c r="B28" s="57"/>
      <c r="C28" s="57"/>
      <c r="D28" s="57"/>
      <c r="E28" s="57"/>
      <c r="F28" s="58"/>
      <c r="G28" s="39"/>
    </row>
    <row r="29" spans="1:7" ht="26.25" customHeight="1" x14ac:dyDescent="0.35">
      <c r="A29" s="59" t="s">
        <v>36</v>
      </c>
      <c r="B29" s="59"/>
      <c r="C29" s="59"/>
      <c r="D29" s="59"/>
      <c r="E29" s="59"/>
      <c r="F29" s="59"/>
      <c r="G29" s="38">
        <f>SUM(G21:G28)</f>
        <v>0</v>
      </c>
    </row>
    <row r="30" spans="1:7" ht="6.75" customHeight="1" x14ac:dyDescent="0.35">
      <c r="B30" s="28"/>
      <c r="C30" s="28"/>
      <c r="D30" s="28"/>
      <c r="E30" s="28"/>
      <c r="F30" s="29"/>
    </row>
    <row r="31" spans="1:7" ht="21" customHeight="1" x14ac:dyDescent="0.3">
      <c r="A31" s="61" t="s">
        <v>35</v>
      </c>
      <c r="B31" s="61"/>
      <c r="C31" s="61"/>
      <c r="D31" s="61"/>
      <c r="E31" s="61"/>
      <c r="F31" s="61"/>
    </row>
    <row r="32" spans="1:7" ht="28.5" customHeight="1" x14ac:dyDescent="0.35">
      <c r="A32" s="55" t="s">
        <v>79</v>
      </c>
      <c r="B32" s="55"/>
      <c r="C32" s="55"/>
      <c r="D32" s="55"/>
      <c r="E32" s="55"/>
      <c r="F32" s="55"/>
      <c r="G32" s="38">
        <f>IF(((G29*0.85))&lt;15000000,G29*0.85,15000000)</f>
        <v>0</v>
      </c>
    </row>
    <row r="33" spans="1:7" ht="8.25" customHeight="1" x14ac:dyDescent="0.35">
      <c r="B33" s="30"/>
      <c r="C33" s="30"/>
      <c r="D33" s="30"/>
      <c r="E33" s="30"/>
      <c r="F33" s="21"/>
    </row>
    <row r="34" spans="1:7" ht="9" customHeight="1" x14ac:dyDescent="0.35">
      <c r="B34" s="31"/>
      <c r="C34" s="31"/>
      <c r="D34" s="31"/>
      <c r="E34" s="31"/>
      <c r="F34" s="22"/>
    </row>
    <row r="35" spans="1:7" ht="15.75" customHeight="1" x14ac:dyDescent="0.3">
      <c r="A35" s="60" t="s">
        <v>41</v>
      </c>
      <c r="B35" s="60"/>
      <c r="C35" s="60"/>
      <c r="D35" s="60"/>
      <c r="E35" s="60"/>
      <c r="F35" s="60"/>
      <c r="G35" s="60"/>
    </row>
    <row r="36" spans="1:7" ht="43.9" customHeight="1" x14ac:dyDescent="0.35">
      <c r="A36" s="24">
        <v>1</v>
      </c>
      <c r="B36" s="62" t="s">
        <v>55</v>
      </c>
      <c r="C36" s="62"/>
      <c r="D36" s="62"/>
      <c r="E36" s="62"/>
      <c r="F36" s="62"/>
      <c r="G36" s="35"/>
    </row>
    <row r="37" spans="1:7" ht="54.65" customHeight="1" x14ac:dyDescent="0.35">
      <c r="A37" s="24">
        <v>2</v>
      </c>
      <c r="B37" s="62" t="s">
        <v>53</v>
      </c>
      <c r="C37" s="62"/>
      <c r="D37" s="62"/>
      <c r="E37" s="62"/>
      <c r="F37" s="62"/>
      <c r="G37" s="35"/>
    </row>
    <row r="38" spans="1:7" ht="45.75" customHeight="1" x14ac:dyDescent="0.35">
      <c r="A38" s="24">
        <v>3</v>
      </c>
      <c r="B38" s="62" t="s">
        <v>54</v>
      </c>
      <c r="C38" s="62"/>
      <c r="D38" s="62"/>
      <c r="E38" s="62"/>
      <c r="F38" s="62"/>
      <c r="G38" s="35"/>
    </row>
    <row r="39" spans="1:7" x14ac:dyDescent="0.35">
      <c r="B39" s="32"/>
    </row>
  </sheetData>
  <mergeCells count="42">
    <mergeCell ref="A5:B5"/>
    <mergeCell ref="C5:D5"/>
    <mergeCell ref="B1:F1"/>
    <mergeCell ref="A2:F2"/>
    <mergeCell ref="A3:D3"/>
    <mergeCell ref="A4:B4"/>
    <mergeCell ref="C4:D4"/>
    <mergeCell ref="A6:B6"/>
    <mergeCell ref="C6:D6"/>
    <mergeCell ref="A7:B7"/>
    <mergeCell ref="C7:D7"/>
    <mergeCell ref="A8:B8"/>
    <mergeCell ref="C8:D8"/>
    <mergeCell ref="E15:G15"/>
    <mergeCell ref="A10:F10"/>
    <mergeCell ref="A11:G11"/>
    <mergeCell ref="B12:E12"/>
    <mergeCell ref="A13:C13"/>
    <mergeCell ref="D13:G13"/>
    <mergeCell ref="A14:D14"/>
    <mergeCell ref="E14:G14"/>
    <mergeCell ref="A15:D19"/>
    <mergeCell ref="E16:G16"/>
    <mergeCell ref="E17:G17"/>
    <mergeCell ref="B38:F38"/>
    <mergeCell ref="A32:F32"/>
    <mergeCell ref="A20:G20"/>
    <mergeCell ref="A21:F21"/>
    <mergeCell ref="A22:F22"/>
    <mergeCell ref="A23:F23"/>
    <mergeCell ref="A24:F24"/>
    <mergeCell ref="A25:F25"/>
    <mergeCell ref="A26:F26"/>
    <mergeCell ref="A27:F27"/>
    <mergeCell ref="A28:F28"/>
    <mergeCell ref="A29:F29"/>
    <mergeCell ref="A31:F31"/>
    <mergeCell ref="E18:G18"/>
    <mergeCell ref="E19:G19"/>
    <mergeCell ref="A35:G35"/>
    <mergeCell ref="B36:F36"/>
    <mergeCell ref="B37:F37"/>
  </mergeCells>
  <pageMargins left="0.23622047244094491" right="0.23622047244094491" top="0.55118110236220474" bottom="0.39370078740157483" header="0.31496062992125984" footer="0.31496062992125984"/>
  <pageSetup paperSize="9" scale="84" fitToHeight="2" orientation="landscape" r:id="rId1"/>
  <headerFooter>
    <oddFooter>&amp;P. oldal, összesen: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86596414-324C-4892-A03B-F486457E07F2}">
          <x14:formula1>
            <xm:f>segédtábla!$F$1:$F$5</xm:f>
          </x14:formula1>
          <xm:sqref>C6:D6</xm:sqref>
        </x14:dataValidation>
        <x14:dataValidation type="list" allowBlank="1" showInputMessage="1" showErrorMessage="1" xr:uid="{A111D2D3-BB55-49E0-879E-CB4E76E232F9}">
          <x14:formula1>
            <xm:f>segédtábla!$D$1:$D$2</xm:f>
          </x14:formula1>
          <xm:sqref>G36:G38</xm:sqref>
        </x14:dataValidation>
        <x14:dataValidation type="list" allowBlank="1" showInputMessage="1" showErrorMessage="1" xr:uid="{F49EF79D-B687-4B4B-AB02-D62ACE0828C7}">
          <x14:formula1>
            <xm:f>segédtábla!$A$1:$A$15</xm:f>
          </x14:formula1>
          <xm:sqref>E15:G19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3C867-2273-4446-9E89-777E5BF86BAF}">
  <sheetPr>
    <pageSetUpPr fitToPage="1"/>
  </sheetPr>
  <dimension ref="A1:H39"/>
  <sheetViews>
    <sheetView zoomScale="90" zoomScaleNormal="90" workbookViewId="0">
      <selection activeCell="M31" sqref="M31"/>
    </sheetView>
  </sheetViews>
  <sheetFormatPr defaultColWidth="9.1796875" defaultRowHeight="12.5" x14ac:dyDescent="0.35"/>
  <cols>
    <col min="1" max="1" width="3.54296875" style="23" customWidth="1"/>
    <col min="2" max="2" width="34.453125" style="23" customWidth="1"/>
    <col min="3" max="3" width="19.54296875" style="23" customWidth="1"/>
    <col min="4" max="4" width="26.7265625" style="23" customWidth="1"/>
    <col min="5" max="5" width="13" style="23" customWidth="1"/>
    <col min="6" max="6" width="19.1796875" style="23" customWidth="1"/>
    <col min="7" max="7" width="16" style="23" customWidth="1"/>
    <col min="8" max="16384" width="9.1796875" style="23"/>
  </cols>
  <sheetData>
    <row r="1" spans="1:8" ht="19.5" customHeight="1" x14ac:dyDescent="0.35">
      <c r="B1" s="64" t="s">
        <v>70</v>
      </c>
      <c r="C1" s="64"/>
      <c r="D1" s="64"/>
      <c r="E1" s="64"/>
      <c r="F1" s="64"/>
    </row>
    <row r="2" spans="1:8" ht="18" customHeight="1" x14ac:dyDescent="0.3">
      <c r="A2" s="60" t="s">
        <v>33</v>
      </c>
      <c r="B2" s="60"/>
      <c r="C2" s="60"/>
      <c r="D2" s="60"/>
      <c r="E2" s="60"/>
      <c r="F2" s="60"/>
    </row>
    <row r="3" spans="1:8" ht="17.5" customHeight="1" x14ac:dyDescent="0.35">
      <c r="A3" s="76" t="s">
        <v>45</v>
      </c>
      <c r="B3" s="76"/>
      <c r="C3" s="76"/>
      <c r="D3" s="76"/>
      <c r="E3" s="37"/>
      <c r="F3" s="37"/>
      <c r="G3" s="37"/>
    </row>
    <row r="4" spans="1:8" ht="19.899999999999999" customHeight="1" x14ac:dyDescent="0.35">
      <c r="A4" s="67" t="s">
        <v>50</v>
      </c>
      <c r="B4" s="68"/>
      <c r="C4" s="69"/>
      <c r="D4" s="69"/>
    </row>
    <row r="5" spans="1:8" ht="19.899999999999999" customHeight="1" x14ac:dyDescent="0.35">
      <c r="A5" s="67" t="s">
        <v>51</v>
      </c>
      <c r="B5" s="68"/>
      <c r="C5" s="69"/>
      <c r="D5" s="69"/>
    </row>
    <row r="6" spans="1:8" ht="19.899999999999999" customHeight="1" x14ac:dyDescent="0.35">
      <c r="A6" s="65" t="s">
        <v>48</v>
      </c>
      <c r="B6" s="66"/>
      <c r="C6" s="69"/>
      <c r="D6" s="69"/>
    </row>
    <row r="7" spans="1:8" ht="19.899999999999999" customHeight="1" x14ac:dyDescent="0.35">
      <c r="A7" s="65" t="s">
        <v>85</v>
      </c>
      <c r="B7" s="66"/>
      <c r="C7" s="78"/>
      <c r="D7" s="78"/>
    </row>
    <row r="8" spans="1:8" ht="19.899999999999999" customHeight="1" x14ac:dyDescent="0.35">
      <c r="A8" s="65" t="s">
        <v>86</v>
      </c>
      <c r="B8" s="66"/>
      <c r="C8" s="78"/>
      <c r="D8" s="78"/>
    </row>
    <row r="9" spans="1:8" ht="11.25" customHeight="1" x14ac:dyDescent="0.35">
      <c r="B9" s="25"/>
      <c r="C9" s="25"/>
      <c r="D9" s="25"/>
      <c r="E9" s="25"/>
      <c r="F9" s="26"/>
      <c r="G9" s="26"/>
      <c r="H9" s="26"/>
    </row>
    <row r="10" spans="1:8" ht="18.75" customHeight="1" x14ac:dyDescent="0.35">
      <c r="A10" s="75" t="s">
        <v>34</v>
      </c>
      <c r="B10" s="75"/>
      <c r="C10" s="75"/>
      <c r="D10" s="75"/>
      <c r="E10" s="75"/>
      <c r="F10" s="75"/>
    </row>
    <row r="11" spans="1:8" ht="45" customHeight="1" x14ac:dyDescent="0.35">
      <c r="A11" s="63" t="s">
        <v>29</v>
      </c>
      <c r="B11" s="63"/>
      <c r="C11" s="63"/>
      <c r="D11" s="63"/>
      <c r="E11" s="63"/>
      <c r="F11" s="63"/>
      <c r="G11" s="63"/>
    </row>
    <row r="12" spans="1:8" ht="8.25" customHeight="1" x14ac:dyDescent="0.35">
      <c r="B12" s="75"/>
      <c r="C12" s="75"/>
      <c r="D12" s="75"/>
      <c r="E12" s="75"/>
      <c r="F12" s="27"/>
    </row>
    <row r="13" spans="1:8" ht="225" customHeight="1" x14ac:dyDescent="0.25">
      <c r="A13" s="70" t="s">
        <v>52</v>
      </c>
      <c r="B13" s="70"/>
      <c r="C13" s="70"/>
      <c r="D13" s="77"/>
      <c r="E13" s="77"/>
      <c r="F13" s="77"/>
      <c r="G13" s="77"/>
    </row>
    <row r="14" spans="1:8" ht="26.25" customHeight="1" x14ac:dyDescent="0.35">
      <c r="A14" s="70" t="s">
        <v>30</v>
      </c>
      <c r="B14" s="70"/>
      <c r="C14" s="70"/>
      <c r="D14" s="70"/>
      <c r="E14" s="74"/>
      <c r="F14" s="74"/>
      <c r="G14" s="74"/>
    </row>
    <row r="15" spans="1:8" ht="84.65" customHeight="1" x14ac:dyDescent="0.35">
      <c r="A15" s="70" t="s">
        <v>89</v>
      </c>
      <c r="B15" s="70"/>
      <c r="C15" s="70"/>
      <c r="D15" s="70"/>
      <c r="E15" s="71"/>
      <c r="F15" s="72"/>
      <c r="G15" s="72"/>
    </row>
    <row r="16" spans="1:8" ht="84.65" customHeight="1" x14ac:dyDescent="0.35">
      <c r="A16" s="70"/>
      <c r="B16" s="70"/>
      <c r="C16" s="70"/>
      <c r="D16" s="70"/>
      <c r="E16" s="71"/>
      <c r="F16" s="72"/>
      <c r="G16" s="72"/>
    </row>
    <row r="17" spans="1:7" ht="84.65" customHeight="1" x14ac:dyDescent="0.35">
      <c r="A17" s="70"/>
      <c r="B17" s="70"/>
      <c r="C17" s="70"/>
      <c r="D17" s="70"/>
      <c r="E17" s="71"/>
      <c r="F17" s="72"/>
      <c r="G17" s="72"/>
    </row>
    <row r="18" spans="1:7" ht="84.65" customHeight="1" x14ac:dyDescent="0.35">
      <c r="A18" s="70"/>
      <c r="B18" s="70"/>
      <c r="C18" s="70"/>
      <c r="D18" s="70"/>
      <c r="E18" s="71"/>
      <c r="F18" s="72"/>
      <c r="G18" s="72"/>
    </row>
    <row r="19" spans="1:7" ht="84.65" customHeight="1" x14ac:dyDescent="0.35">
      <c r="A19" s="70"/>
      <c r="B19" s="70"/>
      <c r="C19" s="70"/>
      <c r="D19" s="70"/>
      <c r="E19" s="71"/>
      <c r="F19" s="72"/>
      <c r="G19" s="72"/>
    </row>
    <row r="20" spans="1:7" ht="54.75" customHeight="1" x14ac:dyDescent="0.35">
      <c r="A20" s="79" t="s">
        <v>87</v>
      </c>
      <c r="B20" s="79"/>
      <c r="C20" s="79"/>
      <c r="D20" s="79"/>
      <c r="E20" s="79"/>
      <c r="F20" s="79"/>
      <c r="G20" s="79"/>
    </row>
    <row r="21" spans="1:7" ht="26.25" customHeight="1" x14ac:dyDescent="0.35">
      <c r="A21" s="56" t="s">
        <v>88</v>
      </c>
      <c r="B21" s="57"/>
      <c r="C21" s="57"/>
      <c r="D21" s="57"/>
      <c r="E21" s="57"/>
      <c r="F21" s="58"/>
      <c r="G21" s="39"/>
    </row>
    <row r="22" spans="1:7" ht="26.25" customHeight="1" x14ac:dyDescent="0.35">
      <c r="A22" s="56" t="s">
        <v>90</v>
      </c>
      <c r="B22" s="57"/>
      <c r="C22" s="57"/>
      <c r="D22" s="57"/>
      <c r="E22" s="57"/>
      <c r="F22" s="58"/>
      <c r="G22" s="39"/>
    </row>
    <row r="23" spans="1:7" ht="26.25" customHeight="1" x14ac:dyDescent="0.35">
      <c r="A23" s="56" t="s">
        <v>91</v>
      </c>
      <c r="B23" s="57"/>
      <c r="C23" s="57"/>
      <c r="D23" s="57"/>
      <c r="E23" s="57"/>
      <c r="F23" s="58"/>
      <c r="G23" s="39"/>
    </row>
    <row r="24" spans="1:7" ht="26.25" customHeight="1" x14ac:dyDescent="0.35">
      <c r="A24" s="56" t="s">
        <v>92</v>
      </c>
      <c r="B24" s="57"/>
      <c r="C24" s="57"/>
      <c r="D24" s="57"/>
      <c r="E24" s="57"/>
      <c r="F24" s="58"/>
      <c r="G24" s="39"/>
    </row>
    <row r="25" spans="1:7" ht="26.25" customHeight="1" x14ac:dyDescent="0.35">
      <c r="A25" s="56" t="s">
        <v>93</v>
      </c>
      <c r="B25" s="57"/>
      <c r="C25" s="57"/>
      <c r="D25" s="57"/>
      <c r="E25" s="57"/>
      <c r="F25" s="58"/>
      <c r="G25" s="39"/>
    </row>
    <row r="26" spans="1:7" ht="26.25" customHeight="1" x14ac:dyDescent="0.35">
      <c r="A26" s="56" t="s">
        <v>94</v>
      </c>
      <c r="B26" s="57"/>
      <c r="C26" s="57"/>
      <c r="D26" s="57"/>
      <c r="E26" s="57"/>
      <c r="F26" s="58"/>
      <c r="G26" s="39"/>
    </row>
    <row r="27" spans="1:7" ht="26.25" customHeight="1" x14ac:dyDescent="0.35">
      <c r="A27" s="56" t="s">
        <v>95</v>
      </c>
      <c r="B27" s="57"/>
      <c r="C27" s="57"/>
      <c r="D27" s="57"/>
      <c r="E27" s="57"/>
      <c r="F27" s="58"/>
      <c r="G27" s="39"/>
    </row>
    <row r="28" spans="1:7" ht="26.25" customHeight="1" x14ac:dyDescent="0.35">
      <c r="A28" s="56" t="s">
        <v>96</v>
      </c>
      <c r="B28" s="57"/>
      <c r="C28" s="57"/>
      <c r="D28" s="57"/>
      <c r="E28" s="57"/>
      <c r="F28" s="58"/>
      <c r="G28" s="39"/>
    </row>
    <row r="29" spans="1:7" ht="26.25" customHeight="1" x14ac:dyDescent="0.35">
      <c r="A29" s="59" t="s">
        <v>36</v>
      </c>
      <c r="B29" s="59"/>
      <c r="C29" s="59"/>
      <c r="D29" s="59"/>
      <c r="E29" s="59"/>
      <c r="F29" s="59"/>
      <c r="G29" s="38">
        <f>SUM(G21:G28)</f>
        <v>0</v>
      </c>
    </row>
    <row r="30" spans="1:7" ht="6.75" customHeight="1" x14ac:dyDescent="0.35">
      <c r="B30" s="28"/>
      <c r="C30" s="28"/>
      <c r="D30" s="28"/>
      <c r="E30" s="28"/>
      <c r="F30" s="29"/>
    </row>
    <row r="31" spans="1:7" ht="21" customHeight="1" x14ac:dyDescent="0.3">
      <c r="A31" s="61" t="s">
        <v>35</v>
      </c>
      <c r="B31" s="61"/>
      <c r="C31" s="61"/>
      <c r="D31" s="61"/>
      <c r="E31" s="61"/>
      <c r="F31" s="61"/>
    </row>
    <row r="32" spans="1:7" ht="28.5" customHeight="1" x14ac:dyDescent="0.35">
      <c r="A32" s="55" t="s">
        <v>79</v>
      </c>
      <c r="B32" s="55"/>
      <c r="C32" s="55"/>
      <c r="D32" s="55"/>
      <c r="E32" s="55"/>
      <c r="F32" s="55"/>
      <c r="G32" s="38">
        <f>IF(((G29*0.85))&lt;15000000,G29*0.85,15000000)</f>
        <v>0</v>
      </c>
    </row>
    <row r="33" spans="1:7" ht="8.25" customHeight="1" x14ac:dyDescent="0.35">
      <c r="B33" s="30"/>
      <c r="C33" s="30"/>
      <c r="D33" s="30"/>
      <c r="E33" s="30"/>
      <c r="F33" s="21"/>
    </row>
    <row r="34" spans="1:7" ht="9" customHeight="1" x14ac:dyDescent="0.35">
      <c r="B34" s="31"/>
      <c r="C34" s="31"/>
      <c r="D34" s="31"/>
      <c r="E34" s="31"/>
      <c r="F34" s="22"/>
    </row>
    <row r="35" spans="1:7" ht="15.75" customHeight="1" x14ac:dyDescent="0.3">
      <c r="A35" s="60" t="s">
        <v>41</v>
      </c>
      <c r="B35" s="60"/>
      <c r="C35" s="60"/>
      <c r="D35" s="60"/>
      <c r="E35" s="60"/>
      <c r="F35" s="60"/>
      <c r="G35" s="60"/>
    </row>
    <row r="36" spans="1:7" ht="43.9" customHeight="1" x14ac:dyDescent="0.35">
      <c r="A36" s="24">
        <v>1</v>
      </c>
      <c r="B36" s="62" t="s">
        <v>55</v>
      </c>
      <c r="C36" s="62"/>
      <c r="D36" s="62"/>
      <c r="E36" s="62"/>
      <c r="F36" s="62"/>
      <c r="G36" s="35"/>
    </row>
    <row r="37" spans="1:7" ht="54.65" customHeight="1" x14ac:dyDescent="0.35">
      <c r="A37" s="24">
        <v>2</v>
      </c>
      <c r="B37" s="62" t="s">
        <v>53</v>
      </c>
      <c r="C37" s="62"/>
      <c r="D37" s="62"/>
      <c r="E37" s="62"/>
      <c r="F37" s="62"/>
      <c r="G37" s="35"/>
    </row>
    <row r="38" spans="1:7" ht="45.75" customHeight="1" x14ac:dyDescent="0.35">
      <c r="A38" s="24">
        <v>3</v>
      </c>
      <c r="B38" s="62" t="s">
        <v>54</v>
      </c>
      <c r="C38" s="62"/>
      <c r="D38" s="62"/>
      <c r="E38" s="62"/>
      <c r="F38" s="62"/>
      <c r="G38" s="35"/>
    </row>
    <row r="39" spans="1:7" x14ac:dyDescent="0.35">
      <c r="B39" s="32"/>
    </row>
  </sheetData>
  <mergeCells count="42">
    <mergeCell ref="A5:B5"/>
    <mergeCell ref="C5:D5"/>
    <mergeCell ref="B1:F1"/>
    <mergeCell ref="A2:F2"/>
    <mergeCell ref="A3:D3"/>
    <mergeCell ref="A4:B4"/>
    <mergeCell ref="C4:D4"/>
    <mergeCell ref="A6:B6"/>
    <mergeCell ref="C6:D6"/>
    <mergeCell ref="A7:B7"/>
    <mergeCell ref="C7:D7"/>
    <mergeCell ref="A8:B8"/>
    <mergeCell ref="C8:D8"/>
    <mergeCell ref="E15:G15"/>
    <mergeCell ref="A10:F10"/>
    <mergeCell ref="A11:G11"/>
    <mergeCell ref="B12:E12"/>
    <mergeCell ref="A13:C13"/>
    <mergeCell ref="D13:G13"/>
    <mergeCell ref="A14:D14"/>
    <mergeCell ref="E14:G14"/>
    <mergeCell ref="A15:D19"/>
    <mergeCell ref="E16:G16"/>
    <mergeCell ref="E17:G17"/>
    <mergeCell ref="B38:F38"/>
    <mergeCell ref="A32:F32"/>
    <mergeCell ref="A20:G20"/>
    <mergeCell ref="A21:F21"/>
    <mergeCell ref="A22:F22"/>
    <mergeCell ref="A23:F23"/>
    <mergeCell ref="A24:F24"/>
    <mergeCell ref="A25:F25"/>
    <mergeCell ref="A26:F26"/>
    <mergeCell ref="A27:F27"/>
    <mergeCell ref="A28:F28"/>
    <mergeCell ref="A29:F29"/>
    <mergeCell ref="A31:F31"/>
    <mergeCell ref="E18:G18"/>
    <mergeCell ref="E19:G19"/>
    <mergeCell ref="A35:G35"/>
    <mergeCell ref="B36:F36"/>
    <mergeCell ref="B37:F37"/>
  </mergeCells>
  <pageMargins left="0.23622047244094491" right="0.23622047244094491" top="0.55118110236220474" bottom="0.39370078740157483" header="0.31496062992125984" footer="0.31496062992125984"/>
  <pageSetup paperSize="9" scale="84" fitToHeight="2" orientation="landscape" r:id="rId1"/>
  <headerFooter>
    <oddFooter>&amp;P. oldal, összesen: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A57BF3A8-8AB0-4507-A9B1-574604544728}">
          <x14:formula1>
            <xm:f>segédtábla!$A$1:$A$15</xm:f>
          </x14:formula1>
          <xm:sqref>E15:G19</xm:sqref>
        </x14:dataValidation>
        <x14:dataValidation type="list" allowBlank="1" showInputMessage="1" showErrorMessage="1" xr:uid="{ADBB6A83-9613-4E7D-B1F2-A8F0239E2F4B}">
          <x14:formula1>
            <xm:f>segédtábla!$D$1:$D$2</xm:f>
          </x14:formula1>
          <xm:sqref>G36:G38</xm:sqref>
        </x14:dataValidation>
        <x14:dataValidation type="list" allowBlank="1" showInputMessage="1" showErrorMessage="1" xr:uid="{2A82500F-68D5-4B60-9480-025C105FB474}">
          <x14:formula1>
            <xm:f>segédtábla!$F$1:$F$5</xm:f>
          </x14:formula1>
          <xm:sqref>C6:D6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FB816-0D74-4CF5-A47E-A44EC83DD13B}">
  <dimension ref="A1:F15"/>
  <sheetViews>
    <sheetView workbookViewId="0">
      <selection activeCell="D11" sqref="D11"/>
    </sheetView>
  </sheetViews>
  <sheetFormatPr defaultRowHeight="14.5" x14ac:dyDescent="0.35"/>
  <cols>
    <col min="1" max="1" width="104.81640625" customWidth="1"/>
  </cols>
  <sheetData>
    <row r="1" spans="1:6" ht="46.5" x14ac:dyDescent="0.35">
      <c r="A1" s="36" t="s">
        <v>56</v>
      </c>
      <c r="D1" t="s">
        <v>42</v>
      </c>
      <c r="F1" t="s">
        <v>47</v>
      </c>
    </row>
    <row r="2" spans="1:6" ht="31" x14ac:dyDescent="0.35">
      <c r="A2" s="36" t="s">
        <v>57</v>
      </c>
      <c r="D2" t="s">
        <v>43</v>
      </c>
      <c r="F2" t="s">
        <v>75</v>
      </c>
    </row>
    <row r="3" spans="1:6" ht="15.5" x14ac:dyDescent="0.35">
      <c r="A3" s="36" t="s">
        <v>58</v>
      </c>
      <c r="F3" t="s">
        <v>76</v>
      </c>
    </row>
    <row r="4" spans="1:6" ht="15.5" x14ac:dyDescent="0.35">
      <c r="A4" s="36" t="s">
        <v>59</v>
      </c>
      <c r="F4" t="s">
        <v>46</v>
      </c>
    </row>
    <row r="5" spans="1:6" ht="15.5" x14ac:dyDescent="0.35">
      <c r="A5" s="36" t="s">
        <v>60</v>
      </c>
      <c r="F5" t="s">
        <v>49</v>
      </c>
    </row>
    <row r="6" spans="1:6" ht="15.5" x14ac:dyDescent="0.35">
      <c r="A6" s="36" t="s">
        <v>61</v>
      </c>
    </row>
    <row r="7" spans="1:6" ht="15.5" x14ac:dyDescent="0.35">
      <c r="A7" s="36" t="s">
        <v>62</v>
      </c>
    </row>
    <row r="8" spans="1:6" ht="15.5" x14ac:dyDescent="0.35">
      <c r="A8" s="36" t="s">
        <v>63</v>
      </c>
    </row>
    <row r="9" spans="1:6" ht="15.5" x14ac:dyDescent="0.35">
      <c r="A9" s="36" t="s">
        <v>64</v>
      </c>
    </row>
    <row r="10" spans="1:6" ht="31" x14ac:dyDescent="0.35">
      <c r="A10" s="36" t="s">
        <v>65</v>
      </c>
    </row>
    <row r="11" spans="1:6" ht="15.5" x14ac:dyDescent="0.35">
      <c r="A11" s="36" t="s">
        <v>44</v>
      </c>
    </row>
    <row r="12" spans="1:6" ht="31" x14ac:dyDescent="0.35">
      <c r="A12" s="36" t="s">
        <v>66</v>
      </c>
    </row>
    <row r="13" spans="1:6" ht="15.5" x14ac:dyDescent="0.35">
      <c r="A13" s="36" t="s">
        <v>67</v>
      </c>
    </row>
    <row r="14" spans="1:6" ht="15.5" x14ac:dyDescent="0.35">
      <c r="A14" s="36" t="s">
        <v>68</v>
      </c>
    </row>
    <row r="15" spans="1:6" ht="15.5" x14ac:dyDescent="0.35">
      <c r="A15" s="36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7</vt:i4>
      </vt:variant>
      <vt:variant>
        <vt:lpstr>Névvel ellátott tartományok</vt:lpstr>
      </vt:variant>
      <vt:variant>
        <vt:i4>5</vt:i4>
      </vt:variant>
    </vt:vector>
  </HeadingPairs>
  <TitlesOfParts>
    <vt:vector size="12" baseType="lpstr">
      <vt:lpstr>Reg_adatlap_24</vt:lpstr>
      <vt:lpstr>1a sz. melléklet</vt:lpstr>
      <vt:lpstr>1b sz. melléklet</vt:lpstr>
      <vt:lpstr>1c sz. melléklet</vt:lpstr>
      <vt:lpstr>1d sz. melléklet</vt:lpstr>
      <vt:lpstr>1e sz. melléklet</vt:lpstr>
      <vt:lpstr>segédtábla</vt:lpstr>
      <vt:lpstr>'1a sz. melléklet'!Nyomtatási_cím</vt:lpstr>
      <vt:lpstr>'1b sz. melléklet'!Nyomtatási_cím</vt:lpstr>
      <vt:lpstr>'1c sz. melléklet'!Nyomtatási_cím</vt:lpstr>
      <vt:lpstr>'1d sz. melléklet'!Nyomtatási_cím</vt:lpstr>
      <vt:lpstr>'1e sz. melléklet'!Nyomtatási_cím</vt:lpstr>
    </vt:vector>
  </TitlesOfParts>
  <Company>OEP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misztarkal</dc:creator>
  <cp:lastModifiedBy>Miklós Tímár</cp:lastModifiedBy>
  <cp:lastPrinted>2024-10-03T11:28:33Z</cp:lastPrinted>
  <dcterms:created xsi:type="dcterms:W3CDTF">2019-03-21T11:10:35Z</dcterms:created>
  <dcterms:modified xsi:type="dcterms:W3CDTF">2024-10-20T10:01:13Z</dcterms:modified>
</cp:coreProperties>
</file>